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30" windowWidth="11775" windowHeight="5745"/>
  </bookViews>
  <sheets>
    <sheet name="附件2" sheetId="4" r:id="rId1"/>
    <sheet name="Sheet1" sheetId="1" r:id="rId2"/>
  </sheets>
  <calcPr calcId="124519"/>
</workbook>
</file>

<file path=xl/calcChain.xml><?xml version="1.0" encoding="utf-8"?>
<calcChain xmlns="http://schemas.openxmlformats.org/spreadsheetml/2006/main">
  <c r="G8" i="4"/>
  <c r="G10"/>
  <c r="H10"/>
  <c r="G31"/>
  <c r="G33"/>
  <c r="H33"/>
  <c r="G63"/>
  <c r="G65"/>
  <c r="H65"/>
  <c r="G90"/>
  <c r="G92"/>
  <c r="H92"/>
  <c r="G117"/>
  <c r="G119"/>
  <c r="H119"/>
</calcChain>
</file>

<file path=xl/sharedStrings.xml><?xml version="1.0" encoding="utf-8"?>
<sst xmlns="http://schemas.openxmlformats.org/spreadsheetml/2006/main" count="242" uniqueCount="96">
  <si>
    <t xml:space="preserve"> 填报人：熊星              </t>
    <phoneticPr fontId="4" type="noConversion"/>
  </si>
  <si>
    <t>加强与乡镇关于网格化管理工作的衔接沟通，落实“党政同责，一岗双责”</t>
    <phoneticPr fontId="4" type="noConversion"/>
  </si>
  <si>
    <t>改进措施</t>
    <phoneticPr fontId="4" type="noConversion"/>
  </si>
  <si>
    <t>高新区网格化管理工作由乡镇统管，环境网格化监管作为其中一部分在管理和培训上受到一定的制约</t>
    <phoneticPr fontId="4" type="noConversion"/>
  </si>
  <si>
    <t>存在问题</t>
    <phoneticPr fontId="4" type="noConversion"/>
  </si>
  <si>
    <t>预期效益不足</t>
    <phoneticPr fontId="4" type="noConversion"/>
  </si>
  <si>
    <t>完成市局“党政同责”目标任务</t>
    <phoneticPr fontId="4" type="noConversion"/>
  </si>
  <si>
    <t>效益情况</t>
    <phoneticPr fontId="4" type="noConversion"/>
  </si>
  <si>
    <t>原项目计划一级培训未能实施</t>
    <phoneticPr fontId="4" type="noConversion"/>
  </si>
  <si>
    <t>完成二级培训及年终考核</t>
    <phoneticPr fontId="4" type="noConversion"/>
  </si>
  <si>
    <t>完成网格员一级培训2次；二级培训2次，并完成年终考核任务</t>
    <phoneticPr fontId="4" type="noConversion"/>
  </si>
  <si>
    <t>完成情况</t>
    <phoneticPr fontId="4" type="noConversion"/>
  </si>
  <si>
    <t>项目绩效</t>
    <phoneticPr fontId="4" type="noConversion"/>
  </si>
  <si>
    <t>按时按实进行预算公开</t>
    <phoneticPr fontId="4" type="noConversion"/>
  </si>
  <si>
    <t>信息公开情况</t>
    <phoneticPr fontId="4" type="noConversion"/>
  </si>
  <si>
    <t>严格按照预算项目申报资金使用分配计划执行</t>
    <phoneticPr fontId="4" type="noConversion"/>
  </si>
  <si>
    <t>资金分配规范性</t>
    <phoneticPr fontId="4" type="noConversion"/>
  </si>
  <si>
    <t>项目申报流程合规，材料齐全</t>
    <phoneticPr fontId="4" type="noConversion"/>
  </si>
  <si>
    <t>项目申报规范性</t>
    <phoneticPr fontId="4" type="noConversion"/>
  </si>
  <si>
    <t>单位严格按照财务制度及内控制度执行财务监控</t>
    <phoneticPr fontId="4" type="noConversion"/>
  </si>
  <si>
    <t>财务监控有效性</t>
    <phoneticPr fontId="4" type="noConversion"/>
  </si>
  <si>
    <t>单位财务管理制度健全，收支管理严格按财务制度执行</t>
    <phoneticPr fontId="4" type="noConversion"/>
  </si>
  <si>
    <t>财务管理制度健全性</t>
    <phoneticPr fontId="4" type="noConversion"/>
  </si>
  <si>
    <t>原项目计划一级培训未能实施</t>
  </si>
  <si>
    <t>预算执行率=1，得10分；预算执行率&lt;1时，按预算执行率*10计算；2&gt;预算执行率&gt;1时，按（2-预算执行率）*10计算；预算执行率≥2时，不得分。</t>
    <phoneticPr fontId="4" type="noConversion"/>
  </si>
  <si>
    <t>预算执行率</t>
    <phoneticPr fontId="4" type="noConversion"/>
  </si>
  <si>
    <t>管理指标</t>
    <phoneticPr fontId="4" type="noConversion"/>
  </si>
  <si>
    <t>得  分</t>
    <phoneticPr fontId="4" type="noConversion"/>
  </si>
  <si>
    <t>绩效情况</t>
    <phoneticPr fontId="4" type="noConversion"/>
  </si>
  <si>
    <t>扣分原因分析</t>
    <phoneticPr fontId="4" type="noConversion"/>
  </si>
  <si>
    <t>得分</t>
    <phoneticPr fontId="4" type="noConversion"/>
  </si>
  <si>
    <t>分值</t>
    <phoneticPr fontId="4" type="noConversion"/>
  </si>
  <si>
    <t>实际完成值</t>
    <phoneticPr fontId="4" type="noConversion"/>
  </si>
  <si>
    <t>年初预期值</t>
    <phoneticPr fontId="4" type="noConversion"/>
  </si>
  <si>
    <t>三级指标</t>
    <phoneticPr fontId="4" type="noConversion"/>
  </si>
  <si>
    <t>二级指标</t>
    <phoneticPr fontId="4" type="noConversion"/>
  </si>
  <si>
    <t>一级指标</t>
    <phoneticPr fontId="4" type="noConversion"/>
  </si>
  <si>
    <t>预算执行率</t>
    <phoneticPr fontId="4" type="noConversion"/>
  </si>
  <si>
    <t>决算数</t>
    <phoneticPr fontId="4" type="noConversion"/>
  </si>
  <si>
    <t>预算数</t>
    <phoneticPr fontId="4" type="noConversion"/>
  </si>
  <si>
    <t>资金执行情况（万元）</t>
    <phoneticPr fontId="4" type="noConversion"/>
  </si>
  <si>
    <t>高新区网格化环境监管工作</t>
    <phoneticPr fontId="4" type="noConversion"/>
  </si>
  <si>
    <t>项目情况概述</t>
    <phoneticPr fontId="4" type="noConversion"/>
  </si>
  <si>
    <t>网格化环境监管专项经费</t>
    <phoneticPr fontId="4" type="noConversion"/>
  </si>
  <si>
    <t>项目名称</t>
    <phoneticPr fontId="4" type="noConversion"/>
  </si>
  <si>
    <t>项目5</t>
    <phoneticPr fontId="4" type="noConversion"/>
  </si>
  <si>
    <t>乐山市生态环境局高新区分局</t>
    <phoneticPr fontId="4" type="noConversion"/>
  </si>
  <si>
    <t>实施单位</t>
    <phoneticPr fontId="4" type="noConversion"/>
  </si>
  <si>
    <t>主管部门</t>
    <phoneticPr fontId="4" type="noConversion"/>
  </si>
  <si>
    <t xml:space="preserve"> 填报人：熊星              </t>
    <phoneticPr fontId="4" type="noConversion"/>
  </si>
  <si>
    <t>改进措施</t>
    <phoneticPr fontId="4" type="noConversion"/>
  </si>
  <si>
    <t>存在问题</t>
    <phoneticPr fontId="4" type="noConversion"/>
  </si>
  <si>
    <t>达到市、区两级部门的要求</t>
    <phoneticPr fontId="4" type="noConversion"/>
  </si>
  <si>
    <t>效益情况</t>
    <phoneticPr fontId="4" type="noConversion"/>
  </si>
  <si>
    <t>保证生态环境专网的使用</t>
    <phoneticPr fontId="4" type="noConversion"/>
  </si>
  <si>
    <t>完成情况</t>
    <phoneticPr fontId="4" type="noConversion"/>
  </si>
  <si>
    <t>项目绩效</t>
    <phoneticPr fontId="4" type="noConversion"/>
  </si>
  <si>
    <t>按时按实进行预算公开</t>
    <phoneticPr fontId="4" type="noConversion"/>
  </si>
  <si>
    <t>信息公开情况</t>
    <phoneticPr fontId="4" type="noConversion"/>
  </si>
  <si>
    <t>严格按照预算项目申报资金使用分配计划执行</t>
    <phoneticPr fontId="4" type="noConversion"/>
  </si>
  <si>
    <t>资金分配规范性</t>
    <phoneticPr fontId="4" type="noConversion"/>
  </si>
  <si>
    <t>项目申报流程合规，材料齐全</t>
    <phoneticPr fontId="4" type="noConversion"/>
  </si>
  <si>
    <t>项目申报规范性</t>
    <phoneticPr fontId="4" type="noConversion"/>
  </si>
  <si>
    <t>单位严格按照财务制度及内控制度执行财务监控</t>
    <phoneticPr fontId="4" type="noConversion"/>
  </si>
  <si>
    <t>财务监控有效性</t>
    <phoneticPr fontId="4" type="noConversion"/>
  </si>
  <si>
    <t>单位财务管理制度健全，收支管理严格按财务制度执行</t>
    <phoneticPr fontId="4" type="noConversion"/>
  </si>
  <si>
    <t>财务管理制度健全性</t>
    <phoneticPr fontId="4" type="noConversion"/>
  </si>
  <si>
    <t>预算执行率=1，得10分；预算执行率&lt;1时，按预算执行率*10计算；2&gt;预算执行率&gt;1时，按（2-预算执行率）*10计算；预算执行率≥2时，不得分。</t>
    <phoneticPr fontId="4" type="noConversion"/>
  </si>
  <si>
    <t>管理指标</t>
    <phoneticPr fontId="4" type="noConversion"/>
  </si>
  <si>
    <t>生态环境保护专网年度使用费</t>
    <phoneticPr fontId="4" type="noConversion"/>
  </si>
  <si>
    <t>生态环境保护专网费用</t>
    <phoneticPr fontId="4" type="noConversion"/>
  </si>
  <si>
    <t>项目4</t>
    <phoneticPr fontId="4" type="noConversion"/>
  </si>
  <si>
    <t>加强项目实际实施的督促和监督</t>
    <phoneticPr fontId="4" type="noConversion"/>
  </si>
  <si>
    <t>由于新冠疫情和乐山市百年不遇的洪灾，加之农村生活污水治理涉及数量多，治理范围广，受群众意愿和工匠数量制约，后续项目实施进度较慢</t>
    <phoneticPr fontId="4" type="noConversion"/>
  </si>
  <si>
    <t>项目延后</t>
    <phoneticPr fontId="4" type="noConversion"/>
  </si>
  <si>
    <t>完成高新区规划环评工作</t>
    <phoneticPr fontId="4" type="noConversion"/>
  </si>
  <si>
    <t>完成环评并取得报告</t>
    <phoneticPr fontId="4" type="noConversion"/>
  </si>
  <si>
    <t>因受规划调整影响，项目延后实施，中期调整该项目经费由财政收回</t>
    <phoneticPr fontId="4" type="noConversion"/>
  </si>
  <si>
    <t>编制高新区规划影响环评报告</t>
    <phoneticPr fontId="4" type="noConversion"/>
  </si>
  <si>
    <t xml:space="preserve">    规划影响环评专项经费项目</t>
    <phoneticPr fontId="4" type="noConversion"/>
  </si>
  <si>
    <t>项目3</t>
    <phoneticPr fontId="4" type="noConversion"/>
  </si>
  <si>
    <t xml:space="preserve"> 填报人： 熊星             </t>
    <phoneticPr fontId="4" type="noConversion"/>
  </si>
  <si>
    <t>达到市、区两级部门的执法要求</t>
    <phoneticPr fontId="4" type="noConversion"/>
  </si>
  <si>
    <t>填埋固废160吨，采样51个，按HJ/T298-2007规范出具鉴定报告</t>
    <phoneticPr fontId="4" type="noConversion"/>
  </si>
  <si>
    <t>对清场转运堆存于乐山市九峰机动车辆安全检测站内仓库中、由乐山市生态环境局封存的待鉴定固废堆体的指定区域进行固废性质鉴定</t>
    <phoneticPr fontId="4" type="noConversion"/>
  </si>
  <si>
    <t>6.29刘河村固废性质鉴定费</t>
    <phoneticPr fontId="4" type="noConversion"/>
  </si>
  <si>
    <t>项目2</t>
    <phoneticPr fontId="4" type="noConversion"/>
  </si>
  <si>
    <t>完成市局监督性监测工作，主管部门满意度大于90%</t>
    <phoneticPr fontId="4" type="noConversion"/>
  </si>
  <si>
    <t>设置监测点位20个，监测指标90项，监测频次每年一次，完成编制监督性监测报告并通过评审备案</t>
    <phoneticPr fontId="4" type="noConversion"/>
  </si>
  <si>
    <t>政府采购中标价</t>
    <phoneticPr fontId="4" type="noConversion"/>
  </si>
  <si>
    <t>高新区工业园区、土壤污染重点监管单位、污水集中处理设施周边土壤环境监督性监测</t>
    <phoneticPr fontId="4" type="noConversion"/>
  </si>
  <si>
    <t>土壤监测专项经费</t>
    <phoneticPr fontId="4" type="noConversion"/>
  </si>
  <si>
    <t>项目1</t>
    <phoneticPr fontId="4" type="noConversion"/>
  </si>
  <si>
    <r>
      <t>2020年度项目支出绩效自评表（共5</t>
    </r>
    <r>
      <rPr>
        <b/>
        <sz val="24"/>
        <color indexed="8"/>
        <rFont val="宋体"/>
        <charset val="134"/>
      </rPr>
      <t>个项目）</t>
    </r>
    <phoneticPr fontId="4" type="noConversion"/>
  </si>
  <si>
    <t>每个项目单独填报一张绩效自评表。
表格中有底色部分不可修改；表格中带括号部分，即单位可修改部分</t>
    <phoneticPr fontId="4" type="noConversion"/>
  </si>
  <si>
    <t>附件2</t>
    <phoneticPr fontId="4" type="noConversion"/>
  </si>
</sst>
</file>

<file path=xl/styles.xml><?xml version="1.0" encoding="utf-8"?>
<styleSheet xmlns="http://schemas.openxmlformats.org/spreadsheetml/2006/main">
  <fonts count="9">
    <font>
      <sz val="11"/>
      <color theme="1"/>
      <name val="宋体"/>
      <family val="2"/>
      <charset val="134"/>
      <scheme val="minor"/>
    </font>
    <font>
      <sz val="11"/>
      <color theme="1"/>
      <name val="宋体"/>
      <charset val="134"/>
      <scheme val="minor"/>
    </font>
    <font>
      <sz val="9"/>
      <name val="宋体"/>
      <family val="2"/>
      <charset val="134"/>
      <scheme val="minor"/>
    </font>
    <font>
      <sz val="12"/>
      <color theme="1"/>
      <name val="宋体"/>
      <charset val="134"/>
    </font>
    <font>
      <sz val="9"/>
      <name val="等线"/>
      <charset val="134"/>
    </font>
    <font>
      <b/>
      <sz val="12"/>
      <color theme="1"/>
      <name val="宋体"/>
      <charset val="134"/>
    </font>
    <font>
      <b/>
      <sz val="24"/>
      <color theme="1"/>
      <name val="宋体"/>
      <charset val="134"/>
    </font>
    <font>
      <b/>
      <sz val="24"/>
      <color indexed="8"/>
      <name val="宋体"/>
      <charset val="134"/>
    </font>
    <font>
      <sz val="11"/>
      <color rgb="FFFF0000"/>
      <name val="宋体"/>
      <charset val="134"/>
      <scheme val="minor"/>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1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48">
    <xf numFmtId="0" fontId="0" fillId="0" borderId="0" xfId="0">
      <alignment vertical="center"/>
    </xf>
    <xf numFmtId="0" fontId="1" fillId="0" borderId="0" xfId="1"/>
    <xf numFmtId="0" fontId="3" fillId="0" borderId="1" xfId="1" applyFont="1" applyBorder="1" applyAlignment="1">
      <alignment horizontal="right" vertical="center"/>
    </xf>
    <xf numFmtId="0" fontId="3" fillId="0" borderId="2" xfId="1" applyFont="1" applyBorder="1" applyAlignment="1">
      <alignment horizontal="right" vertical="center"/>
    </xf>
    <xf numFmtId="0" fontId="3" fillId="0" borderId="3" xfId="1" applyFont="1" applyBorder="1" applyAlignment="1">
      <alignment horizontal="right"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5" fillId="0" borderId="4" xfId="1" applyFont="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3" fillId="0" borderId="4" xfId="1" applyFont="1" applyBorder="1" applyAlignment="1">
      <alignment vertical="center" wrapText="1"/>
    </xf>
    <xf numFmtId="0" fontId="3" fillId="0" borderId="4" xfId="1" applyFont="1" applyBorder="1" applyAlignment="1">
      <alignment vertical="center"/>
    </xf>
    <xf numFmtId="0" fontId="3" fillId="2" borderId="4" xfId="1" applyFont="1" applyFill="1" applyBorder="1" applyAlignment="1">
      <alignment horizontal="center" vertical="center"/>
    </xf>
    <xf numFmtId="0" fontId="3"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4" xfId="1" applyFont="1" applyBorder="1" applyAlignment="1">
      <alignment horizontal="center" vertical="center" wrapText="1"/>
    </xf>
    <xf numFmtId="0" fontId="5" fillId="2" borderId="4" xfId="1" applyFont="1" applyFill="1" applyBorder="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2" borderId="7" xfId="1" applyFont="1" applyFill="1" applyBorder="1" applyAlignment="1">
      <alignment horizontal="center" vertical="center"/>
    </xf>
    <xf numFmtId="0" fontId="5" fillId="0" borderId="4" xfId="1" applyFont="1" applyBorder="1" applyAlignment="1">
      <alignment horizontal="center" vertical="center"/>
    </xf>
    <xf numFmtId="0" fontId="3" fillId="0" borderId="0" xfId="1" applyFont="1" applyBorder="1" applyAlignment="1">
      <alignment horizontal="right" vertical="center"/>
    </xf>
    <xf numFmtId="0" fontId="5" fillId="2" borderId="4" xfId="1" applyFont="1" applyFill="1" applyBorder="1" applyAlignment="1">
      <alignment horizontal="center" vertical="center"/>
    </xf>
    <xf numFmtId="0" fontId="5" fillId="0" borderId="4" xfId="1" applyFont="1" applyBorder="1" applyAlignment="1">
      <alignment horizontal="center" vertical="center" wrapText="1"/>
    </xf>
    <xf numFmtId="0" fontId="3" fillId="0" borderId="4" xfId="1" applyFont="1" applyBorder="1" applyAlignment="1">
      <alignment horizontal="right" vertical="center"/>
    </xf>
    <xf numFmtId="0" fontId="3" fillId="0" borderId="4" xfId="1" applyFont="1" applyBorder="1" applyAlignment="1">
      <alignment horizontal="center" vertical="center" wrapText="1"/>
    </xf>
    <xf numFmtId="0" fontId="5" fillId="3" borderId="4" xfId="1" applyFont="1" applyFill="1" applyBorder="1" applyAlignment="1">
      <alignment horizontal="center" vertical="center"/>
    </xf>
    <xf numFmtId="0" fontId="3" fillId="3" borderId="4" xfId="1" applyFont="1" applyFill="1" applyBorder="1" applyAlignment="1">
      <alignment horizontal="center" vertical="center"/>
    </xf>
    <xf numFmtId="0" fontId="5" fillId="3" borderId="4" xfId="1" applyFont="1" applyFill="1" applyBorder="1" applyAlignment="1">
      <alignment horizontal="center" vertical="center"/>
    </xf>
    <xf numFmtId="0" fontId="3" fillId="3" borderId="4" xfId="1" applyFont="1" applyFill="1" applyBorder="1" applyAlignment="1">
      <alignment horizontal="center" vertical="center"/>
    </xf>
    <xf numFmtId="0" fontId="3" fillId="0" borderId="4" xfId="1" applyFont="1" applyBorder="1" applyAlignment="1">
      <alignment horizontal="center" vertical="center"/>
    </xf>
    <xf numFmtId="0" fontId="6" fillId="0" borderId="0" xfId="1" applyFont="1" applyBorder="1" applyAlignment="1">
      <alignment horizontal="center" vertical="center"/>
    </xf>
    <xf numFmtId="0" fontId="8" fillId="0" borderId="0" xfId="1" applyFont="1" applyAlignment="1">
      <alignment horizontal="left" vertical="top"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31"/>
  <sheetViews>
    <sheetView showGridLines="0" tabSelected="1" zoomScale="85" zoomScaleNormal="85" workbookViewId="0">
      <pane ySplit="3" topLeftCell="A4" activePane="bottomLeft" state="frozen"/>
      <selection pane="bottomLeft" activeCell="L119" sqref="L119"/>
    </sheetView>
  </sheetViews>
  <sheetFormatPr defaultRowHeight="13.5"/>
  <cols>
    <col min="1" max="1" width="7.75" style="1" customWidth="1"/>
    <col min="2" max="2" width="14.375" style="1" customWidth="1"/>
    <col min="3" max="3" width="10.25" style="1" customWidth="1"/>
    <col min="4" max="4" width="20.5" style="1" customWidth="1"/>
    <col min="5" max="5" width="29.75" style="1" customWidth="1"/>
    <col min="6" max="6" width="20.375" style="1" customWidth="1"/>
    <col min="7" max="7" width="7.375" style="1" customWidth="1"/>
    <col min="8" max="8" width="6.5" style="1" customWidth="1"/>
    <col min="9" max="9" width="17.125" style="1" customWidth="1"/>
    <col min="10" max="16384" width="9" style="1"/>
  </cols>
  <sheetData>
    <row r="1" spans="1:9" ht="24.75" customHeight="1">
      <c r="A1" s="1" t="s">
        <v>95</v>
      </c>
    </row>
    <row r="2" spans="1:9" ht="34.5" customHeight="1">
      <c r="A2" s="47" t="s">
        <v>94</v>
      </c>
      <c r="B2" s="47"/>
      <c r="C2" s="47"/>
      <c r="D2" s="47"/>
      <c r="E2" s="47"/>
    </row>
    <row r="3" spans="1:9" ht="34.9" customHeight="1">
      <c r="A3" s="46" t="s">
        <v>93</v>
      </c>
      <c r="B3" s="46"/>
      <c r="C3" s="46"/>
      <c r="D3" s="46"/>
      <c r="E3" s="46"/>
      <c r="F3" s="46"/>
      <c r="G3" s="46"/>
      <c r="H3" s="46"/>
      <c r="I3" s="46"/>
    </row>
    <row r="4" spans="1:9" ht="30.75" customHeight="1">
      <c r="A4" s="33" t="s">
        <v>48</v>
      </c>
      <c r="B4" s="32"/>
      <c r="C4" s="35" t="s">
        <v>46</v>
      </c>
      <c r="D4" s="35"/>
      <c r="E4" s="35"/>
      <c r="F4" s="8" t="s">
        <v>47</v>
      </c>
      <c r="G4" s="35" t="s">
        <v>46</v>
      </c>
      <c r="H4" s="35"/>
      <c r="I4" s="35"/>
    </row>
    <row r="5" spans="1:9" ht="30" customHeight="1">
      <c r="A5" s="41" t="s">
        <v>92</v>
      </c>
      <c r="B5" s="8" t="s">
        <v>44</v>
      </c>
      <c r="C5" s="35" t="s">
        <v>91</v>
      </c>
      <c r="D5" s="35"/>
      <c r="E5" s="35"/>
      <c r="F5" s="35"/>
      <c r="G5" s="35"/>
      <c r="H5" s="35"/>
      <c r="I5" s="35"/>
    </row>
    <row r="6" spans="1:9" ht="30" customHeight="1">
      <c r="A6" s="41"/>
      <c r="B6" s="8" t="s">
        <v>42</v>
      </c>
      <c r="C6" s="38" t="s">
        <v>90</v>
      </c>
      <c r="D6" s="38"/>
      <c r="E6" s="38"/>
      <c r="F6" s="38"/>
      <c r="G6" s="38"/>
      <c r="H6" s="38"/>
      <c r="I6" s="38"/>
    </row>
    <row r="7" spans="1:9" ht="33.6" customHeight="1">
      <c r="A7" s="41"/>
      <c r="B7" s="38" t="s">
        <v>40</v>
      </c>
      <c r="C7" s="35" t="s">
        <v>39</v>
      </c>
      <c r="D7" s="35"/>
      <c r="E7" s="35" t="s">
        <v>38</v>
      </c>
      <c r="F7" s="35"/>
      <c r="G7" s="35" t="s">
        <v>37</v>
      </c>
      <c r="H7" s="35"/>
      <c r="I7" s="35"/>
    </row>
    <row r="8" spans="1:9" ht="39.6" customHeight="1">
      <c r="A8" s="41"/>
      <c r="B8" s="38"/>
      <c r="C8" s="45">
        <v>27.38</v>
      </c>
      <c r="D8" s="45"/>
      <c r="E8" s="45">
        <v>19.8</v>
      </c>
      <c r="F8" s="45"/>
      <c r="G8" s="44">
        <f>E8/C8</f>
        <v>0.72315558802045299</v>
      </c>
      <c r="H8" s="44"/>
      <c r="I8" s="44"/>
    </row>
    <row r="9" spans="1:9" ht="51" customHeight="1">
      <c r="A9" s="41"/>
      <c r="B9" s="25" t="s">
        <v>36</v>
      </c>
      <c r="C9" s="25" t="s">
        <v>35</v>
      </c>
      <c r="D9" s="8" t="s">
        <v>34</v>
      </c>
      <c r="E9" s="8" t="s">
        <v>33</v>
      </c>
      <c r="F9" s="8" t="s">
        <v>32</v>
      </c>
      <c r="G9" s="8" t="s">
        <v>31</v>
      </c>
      <c r="H9" s="8" t="s">
        <v>30</v>
      </c>
      <c r="I9" s="25" t="s">
        <v>29</v>
      </c>
    </row>
    <row r="10" spans="1:9" ht="36" customHeight="1">
      <c r="A10" s="41"/>
      <c r="B10" s="38" t="s">
        <v>28</v>
      </c>
      <c r="C10" s="38" t="s">
        <v>27</v>
      </c>
      <c r="D10" s="38"/>
      <c r="E10" s="38"/>
      <c r="F10" s="38"/>
      <c r="G10" s="43">
        <f>SUM(G11:G18)</f>
        <v>100</v>
      </c>
      <c r="H10" s="43">
        <f>SUM(H11:H18)</f>
        <v>97.2</v>
      </c>
      <c r="I10" s="11"/>
    </row>
    <row r="11" spans="1:9" ht="45" customHeight="1">
      <c r="A11" s="41"/>
      <c r="B11" s="38"/>
      <c r="C11" s="38" t="s">
        <v>68</v>
      </c>
      <c r="D11" s="14" t="s">
        <v>37</v>
      </c>
      <c r="E11" s="40" t="s">
        <v>67</v>
      </c>
      <c r="F11" s="40"/>
      <c r="G11" s="42">
        <v>10</v>
      </c>
      <c r="H11" s="12">
        <v>7.2</v>
      </c>
      <c r="I11" s="11" t="s">
        <v>89</v>
      </c>
    </row>
    <row r="12" spans="1:9" ht="39.6" customHeight="1">
      <c r="A12" s="41"/>
      <c r="B12" s="38"/>
      <c r="C12" s="38"/>
      <c r="D12" s="20" t="s">
        <v>66</v>
      </c>
      <c r="E12" s="40" t="s">
        <v>65</v>
      </c>
      <c r="F12" s="40"/>
      <c r="G12" s="42">
        <v>5</v>
      </c>
      <c r="H12" s="12">
        <v>5</v>
      </c>
      <c r="I12" s="11"/>
    </row>
    <row r="13" spans="1:9" ht="39.6" customHeight="1">
      <c r="A13" s="41"/>
      <c r="B13" s="38"/>
      <c r="C13" s="38"/>
      <c r="D13" s="14" t="s">
        <v>64</v>
      </c>
      <c r="E13" s="40" t="s">
        <v>63</v>
      </c>
      <c r="F13" s="40"/>
      <c r="G13" s="42">
        <v>5</v>
      </c>
      <c r="H13" s="12">
        <v>5</v>
      </c>
      <c r="I13" s="11"/>
    </row>
    <row r="14" spans="1:9" ht="39.6" customHeight="1">
      <c r="A14" s="41"/>
      <c r="B14" s="38"/>
      <c r="C14" s="38"/>
      <c r="D14" s="14" t="s">
        <v>62</v>
      </c>
      <c r="E14" s="40" t="s">
        <v>61</v>
      </c>
      <c r="F14" s="40"/>
      <c r="G14" s="42">
        <v>3</v>
      </c>
      <c r="H14" s="12">
        <v>3</v>
      </c>
      <c r="I14" s="11"/>
    </row>
    <row r="15" spans="1:9" ht="39.6" customHeight="1">
      <c r="A15" s="41"/>
      <c r="B15" s="38"/>
      <c r="C15" s="38"/>
      <c r="D15" s="14" t="s">
        <v>60</v>
      </c>
      <c r="E15" s="40" t="s">
        <v>59</v>
      </c>
      <c r="F15" s="40"/>
      <c r="G15" s="42">
        <v>3</v>
      </c>
      <c r="H15" s="12">
        <v>3</v>
      </c>
      <c r="I15" s="11"/>
    </row>
    <row r="16" spans="1:9" ht="39.6" customHeight="1">
      <c r="A16" s="41"/>
      <c r="B16" s="38"/>
      <c r="C16" s="38"/>
      <c r="D16" s="14" t="s">
        <v>58</v>
      </c>
      <c r="E16" s="40" t="s">
        <v>57</v>
      </c>
      <c r="F16" s="40"/>
      <c r="G16" s="42">
        <v>4</v>
      </c>
      <c r="H16" s="12">
        <v>4</v>
      </c>
      <c r="I16" s="11"/>
    </row>
    <row r="17" spans="1:9" ht="66" customHeight="1">
      <c r="A17" s="41"/>
      <c r="B17" s="38"/>
      <c r="C17" s="38" t="s">
        <v>56</v>
      </c>
      <c r="D17" s="14" t="s">
        <v>55</v>
      </c>
      <c r="E17" s="11" t="s">
        <v>88</v>
      </c>
      <c r="F17" s="11" t="s">
        <v>88</v>
      </c>
      <c r="G17" s="42">
        <v>20</v>
      </c>
      <c r="H17" s="12">
        <v>20</v>
      </c>
      <c r="I17" s="11"/>
    </row>
    <row r="18" spans="1:9" ht="39.6" customHeight="1">
      <c r="A18" s="41"/>
      <c r="B18" s="38"/>
      <c r="C18" s="38"/>
      <c r="D18" s="14" t="s">
        <v>53</v>
      </c>
      <c r="E18" s="11" t="s">
        <v>87</v>
      </c>
      <c r="F18" s="11" t="s">
        <v>87</v>
      </c>
      <c r="G18" s="42">
        <v>50</v>
      </c>
      <c r="H18" s="12">
        <v>50</v>
      </c>
      <c r="I18" s="11"/>
    </row>
    <row r="19" spans="1:9" ht="33.6" customHeight="1">
      <c r="A19" s="41"/>
      <c r="B19" s="8" t="s">
        <v>51</v>
      </c>
      <c r="C19" s="40"/>
      <c r="D19" s="40"/>
      <c r="E19" s="40"/>
      <c r="F19" s="40"/>
      <c r="G19" s="40"/>
      <c r="H19" s="40"/>
      <c r="I19" s="40"/>
    </row>
    <row r="20" spans="1:9" ht="36" customHeight="1">
      <c r="A20" s="41"/>
      <c r="B20" s="8" t="s">
        <v>50</v>
      </c>
      <c r="C20" s="40"/>
      <c r="D20" s="40"/>
      <c r="E20" s="40"/>
      <c r="F20" s="40"/>
      <c r="G20" s="40"/>
      <c r="H20" s="40"/>
      <c r="I20" s="40"/>
    </row>
    <row r="21" spans="1:9" ht="28.9" customHeight="1">
      <c r="A21" s="39" t="s">
        <v>49</v>
      </c>
      <c r="B21" s="39"/>
      <c r="C21" s="39"/>
      <c r="D21" s="39"/>
      <c r="E21" s="39"/>
      <c r="F21" s="39"/>
      <c r="G21" s="39"/>
      <c r="H21" s="39"/>
      <c r="I21" s="39"/>
    </row>
    <row r="22" spans="1:9" ht="28.9" customHeight="1">
      <c r="A22" s="36"/>
      <c r="B22" s="36"/>
      <c r="C22" s="36"/>
      <c r="D22" s="36"/>
      <c r="E22" s="36"/>
      <c r="F22" s="36"/>
      <c r="G22" s="36"/>
      <c r="H22" s="36"/>
      <c r="I22" s="36"/>
    </row>
    <row r="23" spans="1:9" ht="28.9" customHeight="1">
      <c r="A23" s="36"/>
      <c r="B23" s="36"/>
      <c r="C23" s="36"/>
      <c r="D23" s="36"/>
      <c r="E23" s="36"/>
      <c r="F23" s="36"/>
      <c r="G23" s="36"/>
      <c r="H23" s="36"/>
      <c r="I23" s="36"/>
    </row>
    <row r="24" spans="1:9" ht="28.9" customHeight="1">
      <c r="A24" s="36"/>
      <c r="B24" s="36"/>
      <c r="C24" s="36"/>
      <c r="D24" s="36"/>
      <c r="E24" s="36"/>
      <c r="F24" s="36"/>
      <c r="G24" s="36"/>
      <c r="H24" s="36"/>
      <c r="I24" s="36"/>
    </row>
    <row r="25" spans="1:9" ht="28.9" customHeight="1">
      <c r="A25" s="36"/>
      <c r="B25" s="36"/>
      <c r="C25" s="36"/>
      <c r="D25" s="36"/>
      <c r="E25" s="36"/>
      <c r="F25" s="36"/>
      <c r="G25" s="36"/>
      <c r="H25" s="36"/>
      <c r="I25" s="36"/>
    </row>
    <row r="26" spans="1:9" ht="28.9" customHeight="1">
      <c r="A26" s="36"/>
      <c r="B26" s="36"/>
      <c r="C26" s="36"/>
      <c r="D26" s="36"/>
      <c r="E26" s="36"/>
      <c r="F26" s="36"/>
      <c r="G26" s="36"/>
      <c r="H26" s="36"/>
      <c r="I26" s="36"/>
    </row>
    <row r="27" spans="1:9" ht="36" customHeight="1">
      <c r="A27" s="35" t="s">
        <v>48</v>
      </c>
      <c r="B27" s="35"/>
      <c r="C27" s="35" t="s">
        <v>46</v>
      </c>
      <c r="D27" s="35"/>
      <c r="E27" s="35"/>
      <c r="F27" s="8" t="s">
        <v>47</v>
      </c>
      <c r="G27" s="35" t="s">
        <v>46</v>
      </c>
      <c r="H27" s="35"/>
      <c r="I27" s="35"/>
    </row>
    <row r="28" spans="1:9" ht="35.25" customHeight="1">
      <c r="A28" s="37" t="s">
        <v>86</v>
      </c>
      <c r="B28" s="8" t="s">
        <v>44</v>
      </c>
      <c r="C28" s="33" t="s">
        <v>85</v>
      </c>
      <c r="D28" s="32"/>
      <c r="E28" s="32"/>
      <c r="F28" s="32"/>
      <c r="G28" s="32"/>
      <c r="H28" s="32"/>
      <c r="I28" s="31"/>
    </row>
    <row r="29" spans="1:9" ht="35.25" customHeight="1">
      <c r="A29" s="37"/>
      <c r="B29" s="8" t="s">
        <v>42</v>
      </c>
      <c r="C29" s="24" t="s">
        <v>84</v>
      </c>
      <c r="D29" s="23"/>
      <c r="E29" s="23"/>
      <c r="F29" s="23"/>
      <c r="G29" s="23"/>
      <c r="H29" s="23"/>
      <c r="I29" s="22"/>
    </row>
    <row r="30" spans="1:9" ht="35.25" customHeight="1">
      <c r="A30" s="37"/>
      <c r="B30" s="38" t="s">
        <v>40</v>
      </c>
      <c r="C30" s="33" t="s">
        <v>39</v>
      </c>
      <c r="D30" s="31"/>
      <c r="E30" s="33" t="s">
        <v>38</v>
      </c>
      <c r="F30" s="31"/>
      <c r="G30" s="33" t="s">
        <v>37</v>
      </c>
      <c r="H30" s="32"/>
      <c r="I30" s="31"/>
    </row>
    <row r="31" spans="1:9" ht="35.25" customHeight="1">
      <c r="A31" s="37"/>
      <c r="B31" s="38"/>
      <c r="C31" s="30">
        <v>9.6142000000000003</v>
      </c>
      <c r="D31" s="29"/>
      <c r="E31" s="30">
        <v>9.6142000000000003</v>
      </c>
      <c r="F31" s="29"/>
      <c r="G31" s="28">
        <f>E31/C31</f>
        <v>1</v>
      </c>
      <c r="H31" s="27"/>
      <c r="I31" s="26"/>
    </row>
    <row r="32" spans="1:9" ht="49.9" customHeight="1">
      <c r="A32" s="37"/>
      <c r="B32" s="25" t="s">
        <v>36</v>
      </c>
      <c r="C32" s="25" t="s">
        <v>35</v>
      </c>
      <c r="D32" s="8" t="s">
        <v>34</v>
      </c>
      <c r="E32" s="8" t="s">
        <v>33</v>
      </c>
      <c r="F32" s="8" t="s">
        <v>32</v>
      </c>
      <c r="G32" s="8" t="s">
        <v>31</v>
      </c>
      <c r="H32" s="8" t="s">
        <v>30</v>
      </c>
      <c r="I32" s="25" t="s">
        <v>29</v>
      </c>
    </row>
    <row r="33" spans="1:9" ht="33.75" customHeight="1">
      <c r="A33" s="37"/>
      <c r="B33" s="16" t="s">
        <v>28</v>
      </c>
      <c r="C33" s="24" t="s">
        <v>27</v>
      </c>
      <c r="D33" s="23"/>
      <c r="E33" s="23"/>
      <c r="F33" s="22"/>
      <c r="G33" s="21">
        <f>SUM(G34:G41)</f>
        <v>100</v>
      </c>
      <c r="H33" s="21">
        <f>SUM(H34:H41)</f>
        <v>100</v>
      </c>
      <c r="I33" s="11"/>
    </row>
    <row r="34" spans="1:9" ht="54" customHeight="1">
      <c r="A34" s="37"/>
      <c r="B34" s="17"/>
      <c r="C34" s="16" t="s">
        <v>68</v>
      </c>
      <c r="D34" s="14" t="s">
        <v>37</v>
      </c>
      <c r="E34" s="19" t="s">
        <v>67</v>
      </c>
      <c r="F34" s="18"/>
      <c r="G34" s="13">
        <v>10</v>
      </c>
      <c r="H34" s="12">
        <v>10</v>
      </c>
      <c r="I34" s="11"/>
    </row>
    <row r="35" spans="1:9" ht="35.25" customHeight="1">
      <c r="A35" s="37"/>
      <c r="B35" s="17"/>
      <c r="C35" s="17"/>
      <c r="D35" s="20" t="s">
        <v>66</v>
      </c>
      <c r="E35" s="19" t="s">
        <v>65</v>
      </c>
      <c r="F35" s="18"/>
      <c r="G35" s="13">
        <v>5</v>
      </c>
      <c r="H35" s="12">
        <v>5</v>
      </c>
      <c r="I35" s="11"/>
    </row>
    <row r="36" spans="1:9" ht="35.25" customHeight="1">
      <c r="A36" s="37"/>
      <c r="B36" s="17"/>
      <c r="C36" s="17"/>
      <c r="D36" s="14" t="s">
        <v>64</v>
      </c>
      <c r="E36" s="19" t="s">
        <v>63</v>
      </c>
      <c r="F36" s="18"/>
      <c r="G36" s="13">
        <v>5</v>
      </c>
      <c r="H36" s="12">
        <v>5</v>
      </c>
      <c r="I36" s="11"/>
    </row>
    <row r="37" spans="1:9" ht="35.25" customHeight="1">
      <c r="A37" s="37"/>
      <c r="B37" s="17"/>
      <c r="C37" s="17"/>
      <c r="D37" s="14" t="s">
        <v>62</v>
      </c>
      <c r="E37" s="19" t="s">
        <v>61</v>
      </c>
      <c r="F37" s="18"/>
      <c r="G37" s="13">
        <v>3</v>
      </c>
      <c r="H37" s="12">
        <v>3</v>
      </c>
      <c r="I37" s="11"/>
    </row>
    <row r="38" spans="1:9" ht="35.25" customHeight="1">
      <c r="A38" s="37"/>
      <c r="B38" s="17"/>
      <c r="C38" s="17"/>
      <c r="D38" s="14" t="s">
        <v>60</v>
      </c>
      <c r="E38" s="19" t="s">
        <v>59</v>
      </c>
      <c r="F38" s="18"/>
      <c r="G38" s="13">
        <v>3</v>
      </c>
      <c r="H38" s="12">
        <v>3</v>
      </c>
      <c r="I38" s="11"/>
    </row>
    <row r="39" spans="1:9" ht="35.25" customHeight="1">
      <c r="A39" s="37"/>
      <c r="B39" s="17"/>
      <c r="C39" s="15"/>
      <c r="D39" s="14" t="s">
        <v>58</v>
      </c>
      <c r="E39" s="19" t="s">
        <v>57</v>
      </c>
      <c r="F39" s="18"/>
      <c r="G39" s="13">
        <v>4</v>
      </c>
      <c r="H39" s="12">
        <v>4</v>
      </c>
      <c r="I39" s="11"/>
    </row>
    <row r="40" spans="1:9" ht="72.75" customHeight="1">
      <c r="A40" s="37"/>
      <c r="B40" s="17"/>
      <c r="C40" s="16" t="s">
        <v>56</v>
      </c>
      <c r="D40" s="14" t="s">
        <v>55</v>
      </c>
      <c r="E40" s="11" t="s">
        <v>83</v>
      </c>
      <c r="F40" s="11" t="s">
        <v>83</v>
      </c>
      <c r="G40" s="13">
        <v>20</v>
      </c>
      <c r="H40" s="12">
        <v>20</v>
      </c>
      <c r="I40" s="11"/>
    </row>
    <row r="41" spans="1:9" ht="35.25" customHeight="1">
      <c r="A41" s="37"/>
      <c r="B41" s="15"/>
      <c r="C41" s="15"/>
      <c r="D41" s="14" t="s">
        <v>53</v>
      </c>
      <c r="E41" s="11" t="s">
        <v>82</v>
      </c>
      <c r="F41" s="11" t="s">
        <v>82</v>
      </c>
      <c r="G41" s="13">
        <v>50</v>
      </c>
      <c r="H41" s="12">
        <v>50</v>
      </c>
      <c r="I41" s="11"/>
    </row>
    <row r="42" spans="1:9" ht="35.25" customHeight="1">
      <c r="A42" s="37"/>
      <c r="B42" s="8" t="s">
        <v>51</v>
      </c>
      <c r="C42" s="7"/>
      <c r="D42" s="6"/>
      <c r="E42" s="6"/>
      <c r="F42" s="6"/>
      <c r="G42" s="6"/>
      <c r="H42" s="6"/>
      <c r="I42" s="5"/>
    </row>
    <row r="43" spans="1:9" ht="35.25" customHeight="1">
      <c r="A43" s="37"/>
      <c r="B43" s="8" t="s">
        <v>50</v>
      </c>
      <c r="C43" s="7"/>
      <c r="D43" s="6"/>
      <c r="E43" s="6"/>
      <c r="F43" s="6"/>
      <c r="G43" s="6"/>
      <c r="H43" s="6"/>
      <c r="I43" s="5"/>
    </row>
    <row r="44" spans="1:9" ht="28.9" customHeight="1">
      <c r="A44" s="4" t="s">
        <v>81</v>
      </c>
      <c r="B44" s="3"/>
      <c r="C44" s="3"/>
      <c r="D44" s="3"/>
      <c r="E44" s="3"/>
      <c r="F44" s="3"/>
      <c r="G44" s="3"/>
      <c r="H44" s="3"/>
      <c r="I44" s="2"/>
    </row>
    <row r="58" spans="1:9" ht="35.1" customHeight="1"/>
    <row r="59" spans="1:9" ht="35.1" customHeight="1">
      <c r="A59" s="35" t="s">
        <v>48</v>
      </c>
      <c r="B59" s="35"/>
      <c r="C59" s="35" t="s">
        <v>46</v>
      </c>
      <c r="D59" s="35"/>
      <c r="E59" s="35"/>
      <c r="F59" s="8" t="s">
        <v>47</v>
      </c>
      <c r="G59" s="35" t="s">
        <v>46</v>
      </c>
      <c r="H59" s="35"/>
      <c r="I59" s="35"/>
    </row>
    <row r="60" spans="1:9" ht="35.1" customHeight="1">
      <c r="A60" s="34" t="s">
        <v>80</v>
      </c>
      <c r="B60" s="8" t="s">
        <v>44</v>
      </c>
      <c r="C60" s="33" t="s">
        <v>79</v>
      </c>
      <c r="D60" s="32"/>
      <c r="E60" s="32"/>
      <c r="F60" s="32"/>
      <c r="G60" s="32"/>
      <c r="H60" s="32"/>
      <c r="I60" s="31"/>
    </row>
    <row r="61" spans="1:9" ht="35.1" customHeight="1">
      <c r="A61" s="10"/>
      <c r="B61" s="8" t="s">
        <v>42</v>
      </c>
      <c r="C61" s="24" t="s">
        <v>78</v>
      </c>
      <c r="D61" s="23"/>
      <c r="E61" s="23"/>
      <c r="F61" s="23"/>
      <c r="G61" s="23"/>
      <c r="H61" s="23"/>
      <c r="I61" s="22"/>
    </row>
    <row r="62" spans="1:9" ht="35.1" customHeight="1">
      <c r="A62" s="10"/>
      <c r="B62" s="16" t="s">
        <v>40</v>
      </c>
      <c r="C62" s="33" t="s">
        <v>39</v>
      </c>
      <c r="D62" s="31"/>
      <c r="E62" s="33" t="s">
        <v>38</v>
      </c>
      <c r="F62" s="31"/>
      <c r="G62" s="33" t="s">
        <v>37</v>
      </c>
      <c r="H62" s="32"/>
      <c r="I62" s="31"/>
    </row>
    <row r="63" spans="1:9" ht="35.1" customHeight="1">
      <c r="A63" s="10"/>
      <c r="B63" s="15"/>
      <c r="C63" s="30">
        <v>232</v>
      </c>
      <c r="D63" s="29"/>
      <c r="E63" s="30">
        <v>0</v>
      </c>
      <c r="F63" s="29"/>
      <c r="G63" s="28">
        <f>E63/C63</f>
        <v>0</v>
      </c>
      <c r="H63" s="27"/>
      <c r="I63" s="26"/>
    </row>
    <row r="64" spans="1:9" ht="35.1" customHeight="1">
      <c r="A64" s="10"/>
      <c r="B64" s="25" t="s">
        <v>36</v>
      </c>
      <c r="C64" s="25" t="s">
        <v>35</v>
      </c>
      <c r="D64" s="8" t="s">
        <v>34</v>
      </c>
      <c r="E64" s="8" t="s">
        <v>33</v>
      </c>
      <c r="F64" s="8" t="s">
        <v>32</v>
      </c>
      <c r="G64" s="8" t="s">
        <v>31</v>
      </c>
      <c r="H64" s="8" t="s">
        <v>30</v>
      </c>
      <c r="I64" s="25" t="s">
        <v>29</v>
      </c>
    </row>
    <row r="65" spans="1:9" ht="72.75" customHeight="1">
      <c r="A65" s="10"/>
      <c r="B65" s="16" t="s">
        <v>28</v>
      </c>
      <c r="C65" s="24" t="s">
        <v>27</v>
      </c>
      <c r="D65" s="23"/>
      <c r="E65" s="23"/>
      <c r="F65" s="22"/>
      <c r="G65" s="21">
        <f>SUM(G66:G73)</f>
        <v>100</v>
      </c>
      <c r="H65" s="21">
        <f>SUM(H66:H73)</f>
        <v>0</v>
      </c>
      <c r="I65" s="11" t="s">
        <v>77</v>
      </c>
    </row>
    <row r="66" spans="1:9" ht="49.5" customHeight="1">
      <c r="A66" s="10"/>
      <c r="B66" s="17"/>
      <c r="C66" s="16" t="s">
        <v>68</v>
      </c>
      <c r="D66" s="14" t="s">
        <v>37</v>
      </c>
      <c r="E66" s="7" t="s">
        <v>67</v>
      </c>
      <c r="F66" s="5"/>
      <c r="G66" s="13">
        <v>10</v>
      </c>
      <c r="H66" s="12">
        <v>0</v>
      </c>
      <c r="I66" s="11"/>
    </row>
    <row r="67" spans="1:9" ht="35.1" customHeight="1">
      <c r="A67" s="10"/>
      <c r="B67" s="17"/>
      <c r="C67" s="17"/>
      <c r="D67" s="20" t="s">
        <v>66</v>
      </c>
      <c r="E67" s="7" t="s">
        <v>65</v>
      </c>
      <c r="F67" s="5"/>
      <c r="G67" s="13">
        <v>5</v>
      </c>
      <c r="H67" s="12">
        <v>0</v>
      </c>
      <c r="I67" s="11"/>
    </row>
    <row r="68" spans="1:9" ht="35.1" customHeight="1">
      <c r="A68" s="10"/>
      <c r="B68" s="17"/>
      <c r="C68" s="17"/>
      <c r="D68" s="14" t="s">
        <v>64</v>
      </c>
      <c r="E68" s="19" t="s">
        <v>63</v>
      </c>
      <c r="F68" s="18"/>
      <c r="G68" s="13">
        <v>5</v>
      </c>
      <c r="H68" s="12">
        <v>0</v>
      </c>
      <c r="I68" s="11"/>
    </row>
    <row r="69" spans="1:9" ht="35.1" customHeight="1">
      <c r="A69" s="10"/>
      <c r="B69" s="17"/>
      <c r="C69" s="17"/>
      <c r="D69" s="14" t="s">
        <v>62</v>
      </c>
      <c r="E69" s="19" t="s">
        <v>61</v>
      </c>
      <c r="F69" s="18"/>
      <c r="G69" s="13">
        <v>3</v>
      </c>
      <c r="H69" s="12">
        <v>0</v>
      </c>
      <c r="I69" s="11"/>
    </row>
    <row r="70" spans="1:9" ht="35.1" customHeight="1">
      <c r="A70" s="10"/>
      <c r="B70" s="17"/>
      <c r="C70" s="17"/>
      <c r="D70" s="14" t="s">
        <v>60</v>
      </c>
      <c r="E70" s="19" t="s">
        <v>59</v>
      </c>
      <c r="F70" s="18"/>
      <c r="G70" s="13">
        <v>3</v>
      </c>
      <c r="H70" s="12">
        <v>0</v>
      </c>
      <c r="I70" s="11"/>
    </row>
    <row r="71" spans="1:9" ht="35.1" customHeight="1">
      <c r="A71" s="10"/>
      <c r="B71" s="17"/>
      <c r="C71" s="15"/>
      <c r="D71" s="14" t="s">
        <v>58</v>
      </c>
      <c r="E71" s="19" t="s">
        <v>57</v>
      </c>
      <c r="F71" s="18"/>
      <c r="G71" s="13">
        <v>4</v>
      </c>
      <c r="H71" s="12">
        <v>0</v>
      </c>
      <c r="I71" s="11"/>
    </row>
    <row r="72" spans="1:9" ht="35.1" customHeight="1">
      <c r="A72" s="10"/>
      <c r="B72" s="17"/>
      <c r="C72" s="16" t="s">
        <v>56</v>
      </c>
      <c r="D72" s="14" t="s">
        <v>55</v>
      </c>
      <c r="E72" s="11" t="s">
        <v>76</v>
      </c>
      <c r="F72" s="11" t="s">
        <v>74</v>
      </c>
      <c r="G72" s="13">
        <v>20</v>
      </c>
      <c r="H72" s="12">
        <v>0</v>
      </c>
      <c r="I72" s="11"/>
    </row>
    <row r="73" spans="1:9" ht="35.1" customHeight="1">
      <c r="A73" s="10"/>
      <c r="B73" s="15"/>
      <c r="C73" s="15"/>
      <c r="D73" s="14" t="s">
        <v>53</v>
      </c>
      <c r="E73" s="11" t="s">
        <v>75</v>
      </c>
      <c r="F73" s="11" t="s">
        <v>74</v>
      </c>
      <c r="G73" s="13">
        <v>50</v>
      </c>
      <c r="H73" s="12">
        <v>0</v>
      </c>
      <c r="I73" s="11"/>
    </row>
    <row r="74" spans="1:9" ht="35.1" customHeight="1">
      <c r="A74" s="10"/>
      <c r="B74" s="8" t="s">
        <v>51</v>
      </c>
      <c r="C74" s="7" t="s">
        <v>73</v>
      </c>
      <c r="D74" s="6"/>
      <c r="E74" s="6"/>
      <c r="F74" s="6"/>
      <c r="G74" s="6"/>
      <c r="H74" s="6"/>
      <c r="I74" s="5"/>
    </row>
    <row r="75" spans="1:9" ht="35.1" customHeight="1">
      <c r="A75" s="9"/>
      <c r="B75" s="8" t="s">
        <v>50</v>
      </c>
      <c r="C75" s="7" t="s">
        <v>72</v>
      </c>
      <c r="D75" s="6"/>
      <c r="E75" s="6"/>
      <c r="F75" s="6"/>
      <c r="G75" s="6"/>
      <c r="H75" s="6"/>
      <c r="I75" s="5"/>
    </row>
    <row r="76" spans="1:9" ht="35.1" customHeight="1">
      <c r="A76" s="4" t="s">
        <v>49</v>
      </c>
      <c r="B76" s="3"/>
      <c r="C76" s="3"/>
      <c r="D76" s="3"/>
      <c r="E76" s="3"/>
      <c r="F76" s="3"/>
      <c r="G76" s="3"/>
      <c r="H76" s="3"/>
      <c r="I76" s="2"/>
    </row>
    <row r="77" spans="1:9" ht="35.1" customHeight="1">
      <c r="A77" s="36"/>
      <c r="B77" s="36"/>
      <c r="C77" s="36"/>
      <c r="D77" s="36"/>
      <c r="E77" s="36"/>
      <c r="F77" s="36"/>
      <c r="G77" s="36"/>
      <c r="H77" s="36"/>
      <c r="I77" s="36"/>
    </row>
    <row r="78" spans="1:9" ht="35.1" customHeight="1">
      <c r="A78" s="36"/>
      <c r="B78" s="36"/>
      <c r="C78" s="36"/>
      <c r="D78" s="36"/>
      <c r="E78" s="36"/>
      <c r="F78" s="36"/>
      <c r="G78" s="36"/>
      <c r="H78" s="36"/>
      <c r="I78" s="36"/>
    </row>
    <row r="79" spans="1:9" ht="35.1" customHeight="1">
      <c r="A79" s="36"/>
      <c r="B79" s="36"/>
      <c r="C79" s="36"/>
      <c r="D79" s="36"/>
      <c r="E79" s="36"/>
      <c r="F79" s="36"/>
      <c r="G79" s="36"/>
      <c r="H79" s="36"/>
      <c r="I79" s="36"/>
    </row>
    <row r="80" spans="1:9" ht="35.1" customHeight="1">
      <c r="A80" s="36"/>
      <c r="B80" s="36"/>
      <c r="C80" s="36"/>
      <c r="D80" s="36"/>
      <c r="E80" s="36"/>
      <c r="F80" s="36"/>
      <c r="G80" s="36"/>
      <c r="H80" s="36"/>
      <c r="I80" s="36"/>
    </row>
    <row r="81" spans="1:9" ht="35.1" customHeight="1">
      <c r="A81" s="36"/>
      <c r="B81" s="36"/>
      <c r="C81" s="36"/>
      <c r="D81" s="36"/>
      <c r="E81" s="36"/>
      <c r="F81" s="36"/>
      <c r="G81" s="36"/>
      <c r="H81" s="36"/>
      <c r="I81" s="36"/>
    </row>
    <row r="82" spans="1:9" ht="35.1" customHeight="1">
      <c r="A82" s="36"/>
      <c r="B82" s="36"/>
      <c r="C82" s="36"/>
      <c r="D82" s="36"/>
      <c r="E82" s="36"/>
      <c r="F82" s="36"/>
      <c r="G82" s="36"/>
      <c r="H82" s="36"/>
      <c r="I82" s="36"/>
    </row>
    <row r="83" spans="1:9" ht="35.1" customHeight="1">
      <c r="A83" s="36"/>
      <c r="B83" s="36"/>
      <c r="C83" s="36"/>
      <c r="D83" s="36"/>
      <c r="E83" s="36"/>
      <c r="F83" s="36"/>
      <c r="G83" s="36"/>
      <c r="H83" s="36"/>
      <c r="I83" s="36"/>
    </row>
    <row r="86" spans="1:9" ht="35.25" customHeight="1">
      <c r="A86" s="35" t="s">
        <v>48</v>
      </c>
      <c r="B86" s="35"/>
      <c r="C86" s="35" t="s">
        <v>46</v>
      </c>
      <c r="D86" s="35"/>
      <c r="E86" s="35"/>
      <c r="F86" s="8" t="s">
        <v>47</v>
      </c>
      <c r="G86" s="35" t="s">
        <v>46</v>
      </c>
      <c r="H86" s="35"/>
      <c r="I86" s="35"/>
    </row>
    <row r="87" spans="1:9" ht="35.25" customHeight="1">
      <c r="A87" s="34" t="s">
        <v>71</v>
      </c>
      <c r="B87" s="8" t="s">
        <v>44</v>
      </c>
      <c r="C87" s="33" t="s">
        <v>70</v>
      </c>
      <c r="D87" s="32"/>
      <c r="E87" s="32"/>
      <c r="F87" s="32"/>
      <c r="G87" s="32"/>
      <c r="H87" s="32"/>
      <c r="I87" s="31"/>
    </row>
    <row r="88" spans="1:9" ht="35.25" customHeight="1">
      <c r="A88" s="10"/>
      <c r="B88" s="8" t="s">
        <v>42</v>
      </c>
      <c r="C88" s="24" t="s">
        <v>69</v>
      </c>
      <c r="D88" s="23"/>
      <c r="E88" s="23"/>
      <c r="F88" s="23"/>
      <c r="G88" s="23"/>
      <c r="H88" s="23"/>
      <c r="I88" s="22"/>
    </row>
    <row r="89" spans="1:9" ht="35.25" customHeight="1">
      <c r="A89" s="10"/>
      <c r="B89" s="16" t="s">
        <v>40</v>
      </c>
      <c r="C89" s="33" t="s">
        <v>39</v>
      </c>
      <c r="D89" s="31"/>
      <c r="E89" s="33" t="s">
        <v>38</v>
      </c>
      <c r="F89" s="31"/>
      <c r="G89" s="33" t="s">
        <v>37</v>
      </c>
      <c r="H89" s="32"/>
      <c r="I89" s="31"/>
    </row>
    <row r="90" spans="1:9" ht="35.25" customHeight="1">
      <c r="A90" s="10"/>
      <c r="B90" s="15"/>
      <c r="C90" s="30">
        <v>1.2</v>
      </c>
      <c r="D90" s="29"/>
      <c r="E90" s="30">
        <v>1.19</v>
      </c>
      <c r="F90" s="29"/>
      <c r="G90" s="28">
        <f>E90/C90</f>
        <v>0.9916666666666667</v>
      </c>
      <c r="H90" s="27"/>
      <c r="I90" s="26"/>
    </row>
    <row r="91" spans="1:9" ht="35.25" customHeight="1">
      <c r="A91" s="10"/>
      <c r="B91" s="25" t="s">
        <v>36</v>
      </c>
      <c r="C91" s="25" t="s">
        <v>35</v>
      </c>
      <c r="D91" s="8" t="s">
        <v>34</v>
      </c>
      <c r="E91" s="8" t="s">
        <v>33</v>
      </c>
      <c r="F91" s="8" t="s">
        <v>32</v>
      </c>
      <c r="G91" s="8" t="s">
        <v>31</v>
      </c>
      <c r="H91" s="8" t="s">
        <v>30</v>
      </c>
      <c r="I91" s="25" t="s">
        <v>29</v>
      </c>
    </row>
    <row r="92" spans="1:9" ht="35.25" customHeight="1">
      <c r="A92" s="10"/>
      <c r="B92" s="16" t="s">
        <v>28</v>
      </c>
      <c r="C92" s="24" t="s">
        <v>27</v>
      </c>
      <c r="D92" s="23"/>
      <c r="E92" s="23"/>
      <c r="F92" s="22"/>
      <c r="G92" s="21">
        <f>SUM(G93:G100)</f>
        <v>100</v>
      </c>
      <c r="H92" s="21">
        <f>SUM(H93:H100)</f>
        <v>99.91</v>
      </c>
      <c r="I92" s="11"/>
    </row>
    <row r="93" spans="1:9" ht="48.75" customHeight="1">
      <c r="A93" s="10"/>
      <c r="B93" s="17"/>
      <c r="C93" s="16" t="s">
        <v>68</v>
      </c>
      <c r="D93" s="14" t="s">
        <v>37</v>
      </c>
      <c r="E93" s="7" t="s">
        <v>67</v>
      </c>
      <c r="F93" s="5"/>
      <c r="G93" s="13">
        <v>10</v>
      </c>
      <c r="H93" s="12">
        <v>9.91</v>
      </c>
      <c r="I93" s="11"/>
    </row>
    <row r="94" spans="1:9" ht="35.25" customHeight="1">
      <c r="A94" s="10"/>
      <c r="B94" s="17"/>
      <c r="C94" s="17"/>
      <c r="D94" s="20" t="s">
        <v>66</v>
      </c>
      <c r="E94" s="7" t="s">
        <v>65</v>
      </c>
      <c r="F94" s="5"/>
      <c r="G94" s="13">
        <v>5</v>
      </c>
      <c r="H94" s="12">
        <v>5</v>
      </c>
      <c r="I94" s="11"/>
    </row>
    <row r="95" spans="1:9" ht="35.25" customHeight="1">
      <c r="A95" s="10"/>
      <c r="B95" s="17"/>
      <c r="C95" s="17"/>
      <c r="D95" s="14" t="s">
        <v>64</v>
      </c>
      <c r="E95" s="19" t="s">
        <v>63</v>
      </c>
      <c r="F95" s="18"/>
      <c r="G95" s="13">
        <v>5</v>
      </c>
      <c r="H95" s="12">
        <v>5</v>
      </c>
      <c r="I95" s="11"/>
    </row>
    <row r="96" spans="1:9" ht="35.25" customHeight="1">
      <c r="A96" s="10"/>
      <c r="B96" s="17"/>
      <c r="C96" s="17"/>
      <c r="D96" s="14" t="s">
        <v>62</v>
      </c>
      <c r="E96" s="19" t="s">
        <v>61</v>
      </c>
      <c r="F96" s="18"/>
      <c r="G96" s="13">
        <v>3</v>
      </c>
      <c r="H96" s="12">
        <v>3</v>
      </c>
      <c r="I96" s="11"/>
    </row>
    <row r="97" spans="1:9" ht="35.25" customHeight="1">
      <c r="A97" s="10"/>
      <c r="B97" s="17"/>
      <c r="C97" s="17"/>
      <c r="D97" s="14" t="s">
        <v>60</v>
      </c>
      <c r="E97" s="19" t="s">
        <v>59</v>
      </c>
      <c r="F97" s="18"/>
      <c r="G97" s="13">
        <v>3</v>
      </c>
      <c r="H97" s="12">
        <v>3</v>
      </c>
      <c r="I97" s="11"/>
    </row>
    <row r="98" spans="1:9" ht="35.25" customHeight="1">
      <c r="A98" s="10"/>
      <c r="B98" s="17"/>
      <c r="C98" s="15"/>
      <c r="D98" s="14" t="s">
        <v>58</v>
      </c>
      <c r="E98" s="19" t="s">
        <v>57</v>
      </c>
      <c r="F98" s="18"/>
      <c r="G98" s="13">
        <v>4</v>
      </c>
      <c r="H98" s="12">
        <v>4</v>
      </c>
      <c r="I98" s="11"/>
    </row>
    <row r="99" spans="1:9" ht="35.25" customHeight="1">
      <c r="A99" s="10"/>
      <c r="B99" s="17"/>
      <c r="C99" s="16" t="s">
        <v>56</v>
      </c>
      <c r="D99" s="14" t="s">
        <v>55</v>
      </c>
      <c r="E99" s="11" t="s">
        <v>54</v>
      </c>
      <c r="F99" s="11" t="s">
        <v>54</v>
      </c>
      <c r="G99" s="13">
        <v>20</v>
      </c>
      <c r="H99" s="12">
        <v>20</v>
      </c>
      <c r="I99" s="11"/>
    </row>
    <row r="100" spans="1:9" ht="35.25" customHeight="1">
      <c r="A100" s="10"/>
      <c r="B100" s="15"/>
      <c r="C100" s="15"/>
      <c r="D100" s="14" t="s">
        <v>53</v>
      </c>
      <c r="E100" s="11" t="s">
        <v>52</v>
      </c>
      <c r="F100" s="11" t="s">
        <v>52</v>
      </c>
      <c r="G100" s="13">
        <v>50</v>
      </c>
      <c r="H100" s="12">
        <v>50</v>
      </c>
      <c r="I100" s="11"/>
    </row>
    <row r="101" spans="1:9" ht="35.25" customHeight="1">
      <c r="A101" s="10"/>
      <c r="B101" s="8" t="s">
        <v>51</v>
      </c>
      <c r="C101" s="7"/>
      <c r="D101" s="6"/>
      <c r="E101" s="6"/>
      <c r="F101" s="6"/>
      <c r="G101" s="6"/>
      <c r="H101" s="6"/>
      <c r="I101" s="5"/>
    </row>
    <row r="102" spans="1:9" ht="35.25" customHeight="1">
      <c r="A102" s="9"/>
      <c r="B102" s="8" t="s">
        <v>50</v>
      </c>
      <c r="C102" s="7"/>
      <c r="D102" s="6"/>
      <c r="E102" s="6"/>
      <c r="F102" s="6"/>
      <c r="G102" s="6"/>
      <c r="H102" s="6"/>
      <c r="I102" s="5"/>
    </row>
    <row r="103" spans="1:9" ht="35.25" customHeight="1">
      <c r="A103" s="4" t="s">
        <v>49</v>
      </c>
      <c r="B103" s="3"/>
      <c r="C103" s="3"/>
      <c r="D103" s="3"/>
      <c r="E103" s="3"/>
      <c r="F103" s="3"/>
      <c r="G103" s="3"/>
      <c r="H103" s="3"/>
      <c r="I103" s="2"/>
    </row>
    <row r="104" spans="1:9" ht="35.25" customHeight="1">
      <c r="A104" s="36"/>
      <c r="B104" s="36"/>
      <c r="C104" s="36"/>
      <c r="D104" s="36"/>
      <c r="E104" s="36"/>
      <c r="F104" s="36"/>
      <c r="G104" s="36"/>
      <c r="H104" s="36"/>
      <c r="I104" s="36"/>
    </row>
    <row r="105" spans="1:9" ht="35.25" customHeight="1">
      <c r="A105" s="36"/>
      <c r="B105" s="36"/>
      <c r="C105" s="36"/>
      <c r="D105" s="36"/>
      <c r="E105" s="36"/>
      <c r="F105" s="36"/>
      <c r="G105" s="36"/>
      <c r="H105" s="36"/>
      <c r="I105" s="36"/>
    </row>
    <row r="106" spans="1:9" ht="35.25" customHeight="1">
      <c r="A106" s="36"/>
      <c r="B106" s="36"/>
      <c r="C106" s="36"/>
      <c r="D106" s="36"/>
      <c r="E106" s="36"/>
      <c r="F106" s="36"/>
      <c r="G106" s="36"/>
      <c r="H106" s="36"/>
      <c r="I106" s="36"/>
    </row>
    <row r="107" spans="1:9" ht="35.25" customHeight="1">
      <c r="A107" s="36"/>
      <c r="B107" s="36"/>
      <c r="C107" s="36"/>
      <c r="D107" s="36"/>
      <c r="E107" s="36"/>
      <c r="F107" s="36"/>
      <c r="G107" s="36"/>
      <c r="H107" s="36"/>
      <c r="I107" s="36"/>
    </row>
    <row r="108" spans="1:9" ht="35.25" customHeight="1">
      <c r="A108" s="36"/>
      <c r="B108" s="36"/>
      <c r="C108" s="36"/>
      <c r="D108" s="36"/>
      <c r="E108" s="36"/>
      <c r="F108" s="36"/>
      <c r="G108" s="36"/>
      <c r="H108" s="36"/>
      <c r="I108" s="36"/>
    </row>
    <row r="109" spans="1:9" ht="35.25" customHeight="1">
      <c r="A109" s="36"/>
      <c r="B109" s="36"/>
      <c r="C109" s="36"/>
      <c r="D109" s="36"/>
      <c r="E109" s="36"/>
      <c r="F109" s="36"/>
      <c r="G109" s="36"/>
      <c r="H109" s="36"/>
      <c r="I109" s="36"/>
    </row>
    <row r="110" spans="1:9" ht="35.25" customHeight="1">
      <c r="A110" s="36"/>
      <c r="B110" s="36"/>
      <c r="C110" s="36"/>
      <c r="D110" s="36"/>
      <c r="E110" s="36"/>
      <c r="F110" s="36"/>
      <c r="G110" s="36"/>
      <c r="H110" s="36"/>
      <c r="I110" s="36"/>
    </row>
    <row r="113" spans="1:9" ht="35.25" customHeight="1">
      <c r="A113" s="35" t="s">
        <v>48</v>
      </c>
      <c r="B113" s="35"/>
      <c r="C113" s="35" t="s">
        <v>46</v>
      </c>
      <c r="D113" s="35"/>
      <c r="E113" s="35"/>
      <c r="F113" s="8" t="s">
        <v>47</v>
      </c>
      <c r="G113" s="35" t="s">
        <v>46</v>
      </c>
      <c r="H113" s="35"/>
      <c r="I113" s="35"/>
    </row>
    <row r="114" spans="1:9" ht="35.25" customHeight="1">
      <c r="A114" s="34" t="s">
        <v>45</v>
      </c>
      <c r="B114" s="8" t="s">
        <v>44</v>
      </c>
      <c r="C114" s="33" t="s">
        <v>43</v>
      </c>
      <c r="D114" s="32"/>
      <c r="E114" s="32"/>
      <c r="F114" s="32"/>
      <c r="G114" s="32"/>
      <c r="H114" s="32"/>
      <c r="I114" s="31"/>
    </row>
    <row r="115" spans="1:9" ht="35.25" customHeight="1">
      <c r="A115" s="10"/>
      <c r="B115" s="8" t="s">
        <v>42</v>
      </c>
      <c r="C115" s="24" t="s">
        <v>41</v>
      </c>
      <c r="D115" s="23"/>
      <c r="E115" s="23"/>
      <c r="F115" s="23"/>
      <c r="G115" s="23"/>
      <c r="H115" s="23"/>
      <c r="I115" s="22"/>
    </row>
    <row r="116" spans="1:9" ht="35.25" customHeight="1">
      <c r="A116" s="10"/>
      <c r="B116" s="16" t="s">
        <v>40</v>
      </c>
      <c r="C116" s="33" t="s">
        <v>39</v>
      </c>
      <c r="D116" s="31"/>
      <c r="E116" s="33" t="s">
        <v>38</v>
      </c>
      <c r="F116" s="31"/>
      <c r="G116" s="33" t="s">
        <v>37</v>
      </c>
      <c r="H116" s="32"/>
      <c r="I116" s="31"/>
    </row>
    <row r="117" spans="1:9" ht="35.25" customHeight="1">
      <c r="A117" s="10"/>
      <c r="B117" s="15"/>
      <c r="C117" s="30">
        <v>0.9</v>
      </c>
      <c r="D117" s="29"/>
      <c r="E117" s="30">
        <v>0.497</v>
      </c>
      <c r="F117" s="29"/>
      <c r="G117" s="28">
        <f>E117/C117</f>
        <v>0.55222222222222217</v>
      </c>
      <c r="H117" s="27"/>
      <c r="I117" s="26"/>
    </row>
    <row r="118" spans="1:9" ht="35.25" customHeight="1">
      <c r="A118" s="10"/>
      <c r="B118" s="25" t="s">
        <v>36</v>
      </c>
      <c r="C118" s="25" t="s">
        <v>35</v>
      </c>
      <c r="D118" s="8" t="s">
        <v>34</v>
      </c>
      <c r="E118" s="8" t="s">
        <v>33</v>
      </c>
      <c r="F118" s="8" t="s">
        <v>32</v>
      </c>
      <c r="G118" s="8" t="s">
        <v>31</v>
      </c>
      <c r="H118" s="8" t="s">
        <v>30</v>
      </c>
      <c r="I118" s="25" t="s">
        <v>29</v>
      </c>
    </row>
    <row r="119" spans="1:9" ht="35.25" customHeight="1">
      <c r="A119" s="10"/>
      <c r="B119" s="16" t="s">
        <v>28</v>
      </c>
      <c r="C119" s="24" t="s">
        <v>27</v>
      </c>
      <c r="D119" s="23"/>
      <c r="E119" s="23"/>
      <c r="F119" s="22"/>
      <c r="G119" s="21">
        <f>SUM(G120:G127)</f>
        <v>100</v>
      </c>
      <c r="H119" s="21">
        <f>SUM(H120:H127)</f>
        <v>93.55</v>
      </c>
      <c r="I119" s="11"/>
    </row>
    <row r="120" spans="1:9" ht="49.5" customHeight="1">
      <c r="A120" s="10"/>
      <c r="B120" s="17"/>
      <c r="C120" s="16" t="s">
        <v>26</v>
      </c>
      <c r="D120" s="14" t="s">
        <v>25</v>
      </c>
      <c r="E120" s="7" t="s">
        <v>24</v>
      </c>
      <c r="F120" s="5"/>
      <c r="G120" s="13">
        <v>10</v>
      </c>
      <c r="H120" s="12">
        <v>5.55</v>
      </c>
      <c r="I120" s="11" t="s">
        <v>23</v>
      </c>
    </row>
    <row r="121" spans="1:9" ht="35.25" customHeight="1">
      <c r="A121" s="10"/>
      <c r="B121" s="17"/>
      <c r="C121" s="17"/>
      <c r="D121" s="20" t="s">
        <v>22</v>
      </c>
      <c r="E121" s="7" t="s">
        <v>21</v>
      </c>
      <c r="F121" s="5"/>
      <c r="G121" s="13">
        <v>5</v>
      </c>
      <c r="H121" s="12">
        <v>5</v>
      </c>
      <c r="I121" s="11"/>
    </row>
    <row r="122" spans="1:9" ht="35.25" customHeight="1">
      <c r="A122" s="10"/>
      <c r="B122" s="17"/>
      <c r="C122" s="17"/>
      <c r="D122" s="14" t="s">
        <v>20</v>
      </c>
      <c r="E122" s="19" t="s">
        <v>19</v>
      </c>
      <c r="F122" s="18"/>
      <c r="G122" s="13">
        <v>5</v>
      </c>
      <c r="H122" s="12">
        <v>5</v>
      </c>
      <c r="I122" s="11"/>
    </row>
    <row r="123" spans="1:9" ht="35.25" customHeight="1">
      <c r="A123" s="10"/>
      <c r="B123" s="17"/>
      <c r="C123" s="17"/>
      <c r="D123" s="14" t="s">
        <v>18</v>
      </c>
      <c r="E123" s="19" t="s">
        <v>17</v>
      </c>
      <c r="F123" s="18"/>
      <c r="G123" s="13">
        <v>3</v>
      </c>
      <c r="H123" s="12">
        <v>3</v>
      </c>
      <c r="I123" s="11"/>
    </row>
    <row r="124" spans="1:9" ht="35.25" customHeight="1">
      <c r="A124" s="10"/>
      <c r="B124" s="17"/>
      <c r="C124" s="17"/>
      <c r="D124" s="14" t="s">
        <v>16</v>
      </c>
      <c r="E124" s="19" t="s">
        <v>15</v>
      </c>
      <c r="F124" s="18"/>
      <c r="G124" s="13">
        <v>3</v>
      </c>
      <c r="H124" s="12">
        <v>3</v>
      </c>
      <c r="I124" s="11"/>
    </row>
    <row r="125" spans="1:9" ht="35.25" customHeight="1">
      <c r="A125" s="10"/>
      <c r="B125" s="17"/>
      <c r="C125" s="15"/>
      <c r="D125" s="14" t="s">
        <v>14</v>
      </c>
      <c r="E125" s="19" t="s">
        <v>13</v>
      </c>
      <c r="F125" s="18"/>
      <c r="G125" s="13">
        <v>4</v>
      </c>
      <c r="H125" s="12">
        <v>4</v>
      </c>
      <c r="I125" s="11"/>
    </row>
    <row r="126" spans="1:9" ht="35.25" customHeight="1">
      <c r="A126" s="10"/>
      <c r="B126" s="17"/>
      <c r="C126" s="16" t="s">
        <v>12</v>
      </c>
      <c r="D126" s="14" t="s">
        <v>11</v>
      </c>
      <c r="E126" s="11" t="s">
        <v>10</v>
      </c>
      <c r="F126" s="11" t="s">
        <v>9</v>
      </c>
      <c r="G126" s="13">
        <v>20</v>
      </c>
      <c r="H126" s="12">
        <v>19</v>
      </c>
      <c r="I126" s="11" t="s">
        <v>8</v>
      </c>
    </row>
    <row r="127" spans="1:9" ht="35.25" customHeight="1">
      <c r="A127" s="10"/>
      <c r="B127" s="15"/>
      <c r="C127" s="15"/>
      <c r="D127" s="14" t="s">
        <v>7</v>
      </c>
      <c r="E127" s="11" t="s">
        <v>6</v>
      </c>
      <c r="F127" s="11" t="s">
        <v>6</v>
      </c>
      <c r="G127" s="13">
        <v>50</v>
      </c>
      <c r="H127" s="12">
        <v>49</v>
      </c>
      <c r="I127" s="11" t="s">
        <v>5</v>
      </c>
    </row>
    <row r="128" spans="1:9" ht="35.25" customHeight="1">
      <c r="A128" s="10"/>
      <c r="B128" s="8" t="s">
        <v>4</v>
      </c>
      <c r="C128" s="7" t="s">
        <v>3</v>
      </c>
      <c r="D128" s="6"/>
      <c r="E128" s="6"/>
      <c r="F128" s="6"/>
      <c r="G128" s="6"/>
      <c r="H128" s="6"/>
      <c r="I128" s="5"/>
    </row>
    <row r="129" spans="1:9" ht="35.25" customHeight="1">
      <c r="A129" s="9"/>
      <c r="B129" s="8" t="s">
        <v>2</v>
      </c>
      <c r="C129" s="7" t="s">
        <v>1</v>
      </c>
      <c r="D129" s="6"/>
      <c r="E129" s="6"/>
      <c r="F129" s="6"/>
      <c r="G129" s="6"/>
      <c r="H129" s="6"/>
      <c r="I129" s="5"/>
    </row>
    <row r="130" spans="1:9" ht="35.25" customHeight="1">
      <c r="A130" s="4" t="s">
        <v>0</v>
      </c>
      <c r="B130" s="3"/>
      <c r="C130" s="3"/>
      <c r="D130" s="3"/>
      <c r="E130" s="3"/>
      <c r="F130" s="3"/>
      <c r="G130" s="3"/>
      <c r="H130" s="3"/>
      <c r="I130" s="2"/>
    </row>
    <row r="131" spans="1:9" ht="27" customHeight="1"/>
  </sheetData>
  <mergeCells count="132">
    <mergeCell ref="A2:E2"/>
    <mergeCell ref="E36:F36"/>
    <mergeCell ref="E37:F37"/>
    <mergeCell ref="E38:F38"/>
    <mergeCell ref="E39:F39"/>
    <mergeCell ref="C6:I6"/>
    <mergeCell ref="C29:I29"/>
    <mergeCell ref="A3:I3"/>
    <mergeCell ref="C17:C18"/>
    <mergeCell ref="C5:I5"/>
    <mergeCell ref="G4:I4"/>
    <mergeCell ref="C7:D7"/>
    <mergeCell ref="C8:D8"/>
    <mergeCell ref="E7:F7"/>
    <mergeCell ref="E8:F8"/>
    <mergeCell ref="C4:E4"/>
    <mergeCell ref="G7:I7"/>
    <mergeCell ref="G8:I8"/>
    <mergeCell ref="A4:B4"/>
    <mergeCell ref="B30:B31"/>
    <mergeCell ref="A5:A20"/>
    <mergeCell ref="C11:C16"/>
    <mergeCell ref="C43:I43"/>
    <mergeCell ref="C10:F10"/>
    <mergeCell ref="C19:I19"/>
    <mergeCell ref="C20:I20"/>
    <mergeCell ref="A21:I21"/>
    <mergeCell ref="B7:B8"/>
    <mergeCell ref="A27:B27"/>
    <mergeCell ref="C27:E27"/>
    <mergeCell ref="G27:I27"/>
    <mergeCell ref="E11:F11"/>
    <mergeCell ref="A44:I44"/>
    <mergeCell ref="A28:A43"/>
    <mergeCell ref="C28:I28"/>
    <mergeCell ref="C30:D30"/>
    <mergeCell ref="E30:F30"/>
    <mergeCell ref="C31:D31"/>
    <mergeCell ref="E31:F31"/>
    <mergeCell ref="C42:I42"/>
    <mergeCell ref="C34:C39"/>
    <mergeCell ref="C40:C41"/>
    <mergeCell ref="E34:F34"/>
    <mergeCell ref="E35:F35"/>
    <mergeCell ref="B33:B41"/>
    <mergeCell ref="C33:F33"/>
    <mergeCell ref="G30:I30"/>
    <mergeCell ref="G31:I31"/>
    <mergeCell ref="B10:B18"/>
    <mergeCell ref="E12:F12"/>
    <mergeCell ref="E13:F13"/>
    <mergeCell ref="E14:F14"/>
    <mergeCell ref="E15:F15"/>
    <mergeCell ref="E16:F16"/>
    <mergeCell ref="A59:B59"/>
    <mergeCell ref="C59:E59"/>
    <mergeCell ref="G59:I59"/>
    <mergeCell ref="A60:A75"/>
    <mergeCell ref="C60:I60"/>
    <mergeCell ref="C61:I61"/>
    <mergeCell ref="B62:B63"/>
    <mergeCell ref="C62:D62"/>
    <mergeCell ref="E62:F62"/>
    <mergeCell ref="G62:I62"/>
    <mergeCell ref="C63:D63"/>
    <mergeCell ref="E63:F63"/>
    <mergeCell ref="G63:I63"/>
    <mergeCell ref="B65:B73"/>
    <mergeCell ref="C65:F65"/>
    <mergeCell ref="C66:C71"/>
    <mergeCell ref="E66:F66"/>
    <mergeCell ref="E67:F67"/>
    <mergeCell ref="E68:F68"/>
    <mergeCell ref="E69:F69"/>
    <mergeCell ref="E70:F70"/>
    <mergeCell ref="E71:F71"/>
    <mergeCell ref="C72:C73"/>
    <mergeCell ref="C74:I74"/>
    <mergeCell ref="C75:I75"/>
    <mergeCell ref="A76:I76"/>
    <mergeCell ref="A86:B86"/>
    <mergeCell ref="C86:E86"/>
    <mergeCell ref="G86:I86"/>
    <mergeCell ref="A87:A102"/>
    <mergeCell ref="C87:I87"/>
    <mergeCell ref="C88:I88"/>
    <mergeCell ref="B89:B90"/>
    <mergeCell ref="C89:D89"/>
    <mergeCell ref="E89:F89"/>
    <mergeCell ref="G89:I89"/>
    <mergeCell ref="C90:D90"/>
    <mergeCell ref="E90:F90"/>
    <mergeCell ref="G90:I90"/>
    <mergeCell ref="B92:B100"/>
    <mergeCell ref="C92:F92"/>
    <mergeCell ref="C93:C98"/>
    <mergeCell ref="E93:F93"/>
    <mergeCell ref="E94:F94"/>
    <mergeCell ref="E95:F95"/>
    <mergeCell ref="E96:F96"/>
    <mergeCell ref="E97:F97"/>
    <mergeCell ref="E98:F98"/>
    <mergeCell ref="C99:C100"/>
    <mergeCell ref="C101:I101"/>
    <mergeCell ref="C102:I102"/>
    <mergeCell ref="A103:I103"/>
    <mergeCell ref="A113:B113"/>
    <mergeCell ref="C113:E113"/>
    <mergeCell ref="G113:I113"/>
    <mergeCell ref="A114:A129"/>
    <mergeCell ref="C114:I114"/>
    <mergeCell ref="C115:I115"/>
    <mergeCell ref="B116:B117"/>
    <mergeCell ref="C116:D116"/>
    <mergeCell ref="E116:F116"/>
    <mergeCell ref="G116:I116"/>
    <mergeCell ref="C117:D117"/>
    <mergeCell ref="E117:F117"/>
    <mergeCell ref="G117:I117"/>
    <mergeCell ref="B119:B127"/>
    <mergeCell ref="C119:F119"/>
    <mergeCell ref="C120:C125"/>
    <mergeCell ref="E120:F120"/>
    <mergeCell ref="E121:F121"/>
    <mergeCell ref="E122:F122"/>
    <mergeCell ref="E123:F123"/>
    <mergeCell ref="E124:F124"/>
    <mergeCell ref="E125:F125"/>
    <mergeCell ref="C126:C127"/>
    <mergeCell ref="C128:I128"/>
    <mergeCell ref="C129:I129"/>
    <mergeCell ref="A130:I130"/>
  </mergeCells>
  <phoneticPr fontId="2" type="noConversion"/>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附件2</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熊星</dc:creator>
  <cp:lastModifiedBy>熊星</cp:lastModifiedBy>
  <dcterms:created xsi:type="dcterms:W3CDTF">2021-05-20T02:27:59Z</dcterms:created>
  <dcterms:modified xsi:type="dcterms:W3CDTF">2021-05-20T02:29:50Z</dcterms:modified>
</cp:coreProperties>
</file>