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2" sheetId="1" r:id="rId1"/>
  </sheets>
  <calcPr calcId="144525"/>
</workbook>
</file>

<file path=xl/sharedStrings.xml><?xml version="1.0" encoding="utf-8"?>
<sst xmlns="http://schemas.openxmlformats.org/spreadsheetml/2006/main" count="194" uniqueCount="75">
  <si>
    <t>附件2</t>
  </si>
  <si>
    <t>2020年度项目支出绩效自评表（共4个项目）</t>
  </si>
  <si>
    <t>主管部门</t>
  </si>
  <si>
    <t>乐山高新区管委会</t>
  </si>
  <si>
    <t>实施单位</t>
  </si>
  <si>
    <t>高新区创新创业服务中心</t>
  </si>
  <si>
    <t>项目1</t>
  </si>
  <si>
    <t>项目名称</t>
  </si>
  <si>
    <t>挂职人员工作期间房屋租赁费</t>
  </si>
  <si>
    <t>项目情况概述</t>
  </si>
  <si>
    <t>按照《关于选派文斌同志跟班学习的通知》（乐市组干〔2019〕272号）文件相关要求，完成跟班学习期间相关工作。</t>
  </si>
  <si>
    <t>资金执行情况（万元）</t>
  </si>
  <si>
    <t>预算数</t>
  </si>
  <si>
    <t>决算数</t>
  </si>
  <si>
    <t>预算执行率</t>
  </si>
  <si>
    <t>一级指标</t>
  </si>
  <si>
    <t>二级指标</t>
  </si>
  <si>
    <t>三级指标</t>
  </si>
  <si>
    <t>年初预期值</t>
  </si>
  <si>
    <t>实际完成值</t>
  </si>
  <si>
    <t>分值</t>
  </si>
  <si>
    <t>得分</t>
  </si>
  <si>
    <t>扣分原因分析</t>
  </si>
  <si>
    <t>绩效情况</t>
  </si>
  <si>
    <t>得  分</t>
  </si>
  <si>
    <t>管理指标</t>
  </si>
  <si>
    <t>预算执行率=1，得10分；预算执行率&lt;1时，按预算执行率*10计算；2&gt;预算执行率&gt;1时，按（2-预算执行率）*10计算；预算执行率≥2时，不得分。</t>
  </si>
  <si>
    <t>预算0.25万房租中介费未实际发生，预算的房租费1.5万，实际只使用了1.28万。</t>
  </si>
  <si>
    <t>财务管理制度健全性</t>
  </si>
  <si>
    <t>财务管理制度健全、岗位设置合理</t>
  </si>
  <si>
    <t>财务监控有效性</t>
  </si>
  <si>
    <t>有有效的财务监控措施</t>
  </si>
  <si>
    <t>项目申报规范性</t>
  </si>
  <si>
    <t>按规定程序进行项目申报</t>
  </si>
  <si>
    <t>资金分配规范性</t>
  </si>
  <si>
    <t>资金分配符合规范</t>
  </si>
  <si>
    <t>信息公开情况</t>
  </si>
  <si>
    <t>应公开的信息及时准确进行公开</t>
  </si>
  <si>
    <t>项目绩效</t>
  </si>
  <si>
    <t>完成情况</t>
  </si>
  <si>
    <t>到成都高新区创新创业服务中心跟班学习1年</t>
  </si>
  <si>
    <t>成都高新区完成1年跟班学习</t>
  </si>
  <si>
    <t>效益情况</t>
  </si>
  <si>
    <t>通过挂职组织总结鉴定</t>
  </si>
  <si>
    <t>经挂职所在单位及成都市委组织认定为挂职表现优秀</t>
  </si>
  <si>
    <t>存在问题</t>
  </si>
  <si>
    <t>预算房租费过程中对是否产生房租中介费和租房费实际租赁价的预测不准。</t>
  </si>
  <si>
    <t>改进措施</t>
  </si>
  <si>
    <t xml:space="preserve"> 填报人：徐乐                            </t>
  </si>
  <si>
    <t>项目2</t>
  </si>
  <si>
    <t>科技孵化园维修维护经费</t>
  </si>
  <si>
    <t>通过实施科技孵化园标准厂房屋顶、天沟维修维护级室外配电箱地坑防水处理等，确保园区安全运行。</t>
  </si>
  <si>
    <t>标准厂房天沟防腐剂疏通维修360米</t>
  </si>
  <si>
    <t>360米</t>
  </si>
  <si>
    <t>室外配电箱地坑防水处理40平方米</t>
  </si>
  <si>
    <t>40平方米</t>
  </si>
  <si>
    <t>服务对象满意度≥95%</t>
  </si>
  <si>
    <t>项目主管部门满意度≥95%</t>
  </si>
  <si>
    <t>项目3</t>
  </si>
  <si>
    <t>国家级孵化器拓展区场地租赁费</t>
  </si>
  <si>
    <t>完成约2430平方米场地租赁，入驻孵化企业不少于10家，其中科技型中小企业或高企不少于5家</t>
  </si>
  <si>
    <t>租赁场地面积约2430平方米</t>
  </si>
  <si>
    <t>2430平方米</t>
  </si>
  <si>
    <t>租赁场地带动就业人数≥70人</t>
  </si>
  <si>
    <t>80人</t>
  </si>
  <si>
    <t>项目4</t>
  </si>
  <si>
    <t>乐山中科创新创业科技信息中心运行经费</t>
  </si>
  <si>
    <t>挂牌设立“中国科学院成都知识产权研究咨询中心乐山工作站”、“中国科学院成都科技查新咨询中心乐山工作站”、建设“科技数字阅览室”并合作开展产业发展分析咨询服务。</t>
  </si>
  <si>
    <t>因合作方主动发函提出终止合作，无法执行该项目。</t>
  </si>
  <si>
    <t>建立中科院专家库≥15人</t>
  </si>
  <si>
    <t>16人</t>
  </si>
  <si>
    <t>为相关部门、企事业单位提供文献检索、科技查新、专利查询服务、咨询服务等≥50次</t>
  </si>
  <si>
    <t>70次</t>
  </si>
  <si>
    <t>因中科院内部管理制度调整，合作方向管委会发函提出终止项目合作，此情况不可预见，故无法执行。</t>
  </si>
  <si>
    <t xml:space="preserve"> 填报人：徐乐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</si>
</sst>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4"/>
      <color theme="1"/>
      <name val="宋体"/>
      <charset val="134"/>
    </font>
    <font>
      <b/>
      <sz val="12"/>
      <color theme="1"/>
      <name val="宋体"/>
      <charset val="134"/>
    </font>
    <font>
      <sz val="12"/>
      <color theme="1"/>
      <name val="宋体"/>
      <charset val="134"/>
    </font>
    <font>
      <sz val="12"/>
      <name val="宋体"/>
      <charset val="134"/>
    </font>
    <font>
      <sz val="11"/>
      <color rgb="FFFF0000"/>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0" fillId="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4" borderId="18" applyNumberFormat="0" applyFont="0" applyAlignment="0" applyProtection="0">
      <alignment vertical="center"/>
    </xf>
    <xf numFmtId="0" fontId="13" fillId="17" borderId="0" applyNumberFormat="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13" applyNumberFormat="0" applyFill="0" applyAlignment="0" applyProtection="0">
      <alignment vertical="center"/>
    </xf>
    <xf numFmtId="0" fontId="18" fillId="0" borderId="13" applyNumberFormat="0" applyFill="0" applyAlignment="0" applyProtection="0">
      <alignment vertical="center"/>
    </xf>
    <xf numFmtId="0" fontId="13" fillId="8" borderId="0" applyNumberFormat="0" applyBorder="0" applyAlignment="0" applyProtection="0">
      <alignment vertical="center"/>
    </xf>
    <xf numFmtId="0" fontId="8" fillId="0" borderId="14" applyNumberFormat="0" applyFill="0" applyAlignment="0" applyProtection="0">
      <alignment vertical="center"/>
    </xf>
    <xf numFmtId="0" fontId="13" fillId="21" borderId="0" applyNumberFormat="0" applyBorder="0" applyAlignment="0" applyProtection="0">
      <alignment vertical="center"/>
    </xf>
    <xf numFmtId="0" fontId="19" fillId="13" borderId="17" applyNumberFormat="0" applyAlignment="0" applyProtection="0">
      <alignment vertical="center"/>
    </xf>
    <xf numFmtId="0" fontId="17" fillId="13" borderId="15" applyNumberFormat="0" applyAlignment="0" applyProtection="0">
      <alignment vertical="center"/>
    </xf>
    <xf numFmtId="0" fontId="20" fillId="22" borderId="19" applyNumberFormat="0" applyAlignment="0" applyProtection="0">
      <alignment vertical="center"/>
    </xf>
    <xf numFmtId="0" fontId="11" fillId="26" borderId="0" applyNumberFormat="0" applyBorder="0" applyAlignment="0" applyProtection="0">
      <alignment vertical="center"/>
    </xf>
    <xf numFmtId="0" fontId="13" fillId="25" borderId="0" applyNumberFormat="0" applyBorder="0" applyAlignment="0" applyProtection="0">
      <alignment vertical="center"/>
    </xf>
    <xf numFmtId="0" fontId="22" fillId="0" borderId="20" applyNumberFormat="0" applyFill="0" applyAlignment="0" applyProtection="0">
      <alignment vertical="center"/>
    </xf>
    <xf numFmtId="0" fontId="14" fillId="0" borderId="16" applyNumberFormat="0" applyFill="0" applyAlignment="0" applyProtection="0">
      <alignment vertical="center"/>
    </xf>
    <xf numFmtId="0" fontId="23" fillId="29" borderId="0" applyNumberFormat="0" applyBorder="0" applyAlignment="0" applyProtection="0">
      <alignment vertical="center"/>
    </xf>
    <xf numFmtId="0" fontId="21" fillId="24" borderId="0" applyNumberFormat="0" applyBorder="0" applyAlignment="0" applyProtection="0">
      <alignment vertical="center"/>
    </xf>
    <xf numFmtId="0" fontId="11" fillId="23" borderId="0" applyNumberFormat="0" applyBorder="0" applyAlignment="0" applyProtection="0">
      <alignment vertical="center"/>
    </xf>
    <xf numFmtId="0" fontId="13" fillId="32"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13" fillId="20" borderId="0" applyNumberFormat="0" applyBorder="0" applyAlignment="0" applyProtection="0">
      <alignment vertical="center"/>
    </xf>
    <xf numFmtId="0" fontId="13" fillId="27"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13" fillId="30" borderId="0" applyNumberFormat="0" applyBorder="0" applyAlignment="0" applyProtection="0">
      <alignment vertical="center"/>
    </xf>
    <xf numFmtId="0" fontId="11" fillId="11" borderId="0" applyNumberFormat="0" applyBorder="0" applyAlignment="0" applyProtection="0">
      <alignment vertical="center"/>
    </xf>
    <xf numFmtId="0" fontId="13" fillId="19" borderId="0" applyNumberFormat="0" applyBorder="0" applyAlignment="0" applyProtection="0">
      <alignment vertical="center"/>
    </xf>
    <xf numFmtId="0" fontId="13" fillId="18" borderId="0" applyNumberFormat="0" applyBorder="0" applyAlignment="0" applyProtection="0">
      <alignment vertical="center"/>
    </xf>
    <xf numFmtId="0" fontId="11" fillId="6" borderId="0" applyNumberFormat="0" applyBorder="0" applyAlignment="0" applyProtection="0">
      <alignment vertical="center"/>
    </xf>
    <xf numFmtId="0" fontId="13" fillId="10" borderId="0" applyNumberFormat="0" applyBorder="0" applyAlignment="0" applyProtection="0">
      <alignment vertical="center"/>
    </xf>
    <xf numFmtId="0" fontId="4" fillId="0" borderId="0"/>
  </cellStyleXfs>
  <cellXfs count="37">
    <xf numFmtId="0" fontId="0" fillId="0" borderId="0" xfId="0">
      <alignment vertical="center"/>
    </xf>
    <xf numFmtId="0" fontId="0" fillId="0" borderId="0" xfId="0" applyFill="1" applyBorder="1" applyAlignment="1"/>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5"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3" xfId="49" applyFont="1" applyFill="1" applyBorder="1" applyAlignment="1">
      <alignment horizontal="center" vertical="center" wrapText="1"/>
    </xf>
    <xf numFmtId="9" fontId="4" fillId="0" borderId="3" xfId="49"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abSelected="1" workbookViewId="0">
      <selection activeCell="D13" sqref="D13"/>
    </sheetView>
  </sheetViews>
  <sheetFormatPr defaultColWidth="9" defaultRowHeight="13.5"/>
  <cols>
    <col min="1" max="1" width="10.5" style="1" customWidth="1"/>
    <col min="2" max="2" width="13.875" style="1" customWidth="1"/>
    <col min="3" max="3" width="11" style="1" customWidth="1"/>
    <col min="4" max="4" width="20.5" style="1" customWidth="1"/>
    <col min="5" max="5" width="28.25" style="1" customWidth="1"/>
    <col min="6" max="6" width="32.125" style="1" customWidth="1"/>
    <col min="7" max="7" width="9.5" style="1" customWidth="1"/>
    <col min="8" max="8" width="12.75" style="1" customWidth="1"/>
    <col min="9" max="9" width="21.75" style="1" customWidth="1"/>
    <col min="10" max="16384" width="9" style="1"/>
  </cols>
  <sheetData>
    <row r="1" s="1" customFormat="1" ht="24.75" customHeight="1" spans="1:1">
      <c r="A1" s="1" t="s">
        <v>0</v>
      </c>
    </row>
    <row r="2" s="1" customFormat="1" ht="34.9" customHeight="1" spans="1:9">
      <c r="A2" s="2" t="s">
        <v>1</v>
      </c>
      <c r="B2" s="2"/>
      <c r="C2" s="2"/>
      <c r="D2" s="2"/>
      <c r="E2" s="2"/>
      <c r="F2" s="2"/>
      <c r="G2" s="2"/>
      <c r="H2" s="2"/>
      <c r="I2" s="2"/>
    </row>
    <row r="3" s="1" customFormat="1" ht="30.75" customHeight="1" spans="1:9">
      <c r="A3" s="3" t="s">
        <v>2</v>
      </c>
      <c r="B3" s="4"/>
      <c r="C3" s="5" t="s">
        <v>3</v>
      </c>
      <c r="D3" s="5"/>
      <c r="E3" s="5"/>
      <c r="F3" s="5" t="s">
        <v>4</v>
      </c>
      <c r="G3" s="5" t="s">
        <v>5</v>
      </c>
      <c r="H3" s="5"/>
      <c r="I3" s="5"/>
    </row>
    <row r="4" s="1" customFormat="1" ht="30" customHeight="1" spans="1:9">
      <c r="A4" s="5" t="s">
        <v>6</v>
      </c>
      <c r="B4" s="5" t="s">
        <v>7</v>
      </c>
      <c r="C4" s="3" t="s">
        <v>8</v>
      </c>
      <c r="D4" s="4"/>
      <c r="E4" s="4"/>
      <c r="F4" s="4"/>
      <c r="G4" s="4"/>
      <c r="H4" s="4"/>
      <c r="I4" s="9"/>
    </row>
    <row r="5" s="1" customFormat="1" ht="30" customHeight="1" spans="1:9">
      <c r="A5" s="5"/>
      <c r="B5" s="5" t="s">
        <v>9</v>
      </c>
      <c r="C5" s="6" t="s">
        <v>10</v>
      </c>
      <c r="D5" s="7"/>
      <c r="E5" s="7"/>
      <c r="F5" s="7"/>
      <c r="G5" s="7"/>
      <c r="H5" s="7"/>
      <c r="I5" s="14"/>
    </row>
    <row r="6" s="1" customFormat="1" ht="33.6" customHeight="1" spans="1:9">
      <c r="A6" s="5"/>
      <c r="B6" s="8" t="s">
        <v>11</v>
      </c>
      <c r="C6" s="3" t="s">
        <v>12</v>
      </c>
      <c r="D6" s="9"/>
      <c r="E6" s="3" t="s">
        <v>13</v>
      </c>
      <c r="F6" s="9"/>
      <c r="G6" s="3" t="s">
        <v>14</v>
      </c>
      <c r="H6" s="4"/>
      <c r="I6" s="9"/>
    </row>
    <row r="7" s="1" customFormat="1" ht="39.6" customHeight="1" spans="1:9">
      <c r="A7" s="5"/>
      <c r="B7" s="8"/>
      <c r="C7" s="10">
        <v>1.75</v>
      </c>
      <c r="D7" s="11"/>
      <c r="E7" s="10">
        <v>1.28</v>
      </c>
      <c r="F7" s="11"/>
      <c r="G7" s="10">
        <f>E7/C7</f>
        <v>0.731428571428571</v>
      </c>
      <c r="H7" s="12"/>
      <c r="I7" s="11"/>
    </row>
    <row r="8" s="1" customFormat="1" ht="51" customHeight="1" spans="1:9">
      <c r="A8" s="5"/>
      <c r="B8" s="8" t="s">
        <v>15</v>
      </c>
      <c r="C8" s="8" t="s">
        <v>16</v>
      </c>
      <c r="D8" s="5" t="s">
        <v>17</v>
      </c>
      <c r="E8" s="5" t="s">
        <v>18</v>
      </c>
      <c r="F8" s="5" t="s">
        <v>19</v>
      </c>
      <c r="G8" s="5" t="s">
        <v>20</v>
      </c>
      <c r="H8" s="5" t="s">
        <v>21</v>
      </c>
      <c r="I8" s="8" t="s">
        <v>22</v>
      </c>
    </row>
    <row r="9" s="1" customFormat="1" ht="36" customHeight="1" spans="1:9">
      <c r="A9" s="5"/>
      <c r="B9" s="13" t="s">
        <v>23</v>
      </c>
      <c r="C9" s="6" t="s">
        <v>24</v>
      </c>
      <c r="D9" s="7"/>
      <c r="E9" s="7"/>
      <c r="F9" s="14"/>
      <c r="G9" s="5">
        <f>SUM(G10:G17)</f>
        <v>100</v>
      </c>
      <c r="H9" s="5">
        <f>SUM(H10:H17)</f>
        <v>97.3</v>
      </c>
      <c r="I9" s="21"/>
    </row>
    <row r="10" s="1" customFormat="1" ht="66.75" customHeight="1" spans="1:9">
      <c r="A10" s="5"/>
      <c r="B10" s="15"/>
      <c r="C10" s="13" t="s">
        <v>25</v>
      </c>
      <c r="D10" s="16" t="s">
        <v>14</v>
      </c>
      <c r="E10" s="17" t="s">
        <v>26</v>
      </c>
      <c r="F10" s="18"/>
      <c r="G10" s="16">
        <v>10</v>
      </c>
      <c r="H10" s="16">
        <v>7.3</v>
      </c>
      <c r="I10" s="21" t="s">
        <v>27</v>
      </c>
    </row>
    <row r="11" s="1" customFormat="1" ht="39.6" customHeight="1" spans="1:9">
      <c r="A11" s="5"/>
      <c r="B11" s="15"/>
      <c r="C11" s="15"/>
      <c r="D11" s="19" t="s">
        <v>28</v>
      </c>
      <c r="E11" s="17" t="s">
        <v>29</v>
      </c>
      <c r="F11" s="18"/>
      <c r="G11" s="16">
        <v>5</v>
      </c>
      <c r="H11" s="16">
        <v>5</v>
      </c>
      <c r="I11" s="21"/>
    </row>
    <row r="12" s="1" customFormat="1" ht="39.6" customHeight="1" spans="1:9">
      <c r="A12" s="5"/>
      <c r="B12" s="15"/>
      <c r="C12" s="15"/>
      <c r="D12" s="16" t="s">
        <v>30</v>
      </c>
      <c r="E12" s="17" t="s">
        <v>31</v>
      </c>
      <c r="F12" s="18"/>
      <c r="G12" s="16">
        <v>5</v>
      </c>
      <c r="H12" s="16">
        <v>5</v>
      </c>
      <c r="I12" s="21"/>
    </row>
    <row r="13" s="1" customFormat="1" ht="39.6" customHeight="1" spans="1:9">
      <c r="A13" s="5"/>
      <c r="B13" s="15"/>
      <c r="C13" s="15"/>
      <c r="D13" s="16" t="s">
        <v>32</v>
      </c>
      <c r="E13" s="17" t="s">
        <v>33</v>
      </c>
      <c r="F13" s="18"/>
      <c r="G13" s="16">
        <v>3</v>
      </c>
      <c r="H13" s="16">
        <v>3</v>
      </c>
      <c r="I13" s="21"/>
    </row>
    <row r="14" s="1" customFormat="1" ht="39.6" customHeight="1" spans="1:9">
      <c r="A14" s="5"/>
      <c r="B14" s="15"/>
      <c r="C14" s="15"/>
      <c r="D14" s="16" t="s">
        <v>34</v>
      </c>
      <c r="E14" s="17" t="s">
        <v>35</v>
      </c>
      <c r="F14" s="18"/>
      <c r="G14" s="16">
        <v>3</v>
      </c>
      <c r="H14" s="16">
        <v>3</v>
      </c>
      <c r="I14" s="21"/>
    </row>
    <row r="15" s="1" customFormat="1" ht="39.6" customHeight="1" spans="1:9">
      <c r="A15" s="5"/>
      <c r="B15" s="15"/>
      <c r="C15" s="20"/>
      <c r="D15" s="16" t="s">
        <v>36</v>
      </c>
      <c r="E15" s="17" t="s">
        <v>37</v>
      </c>
      <c r="F15" s="18"/>
      <c r="G15" s="16">
        <v>4</v>
      </c>
      <c r="H15" s="16">
        <v>4</v>
      </c>
      <c r="I15" s="21"/>
    </row>
    <row r="16" s="1" customFormat="1" ht="39.6" customHeight="1" spans="1:9">
      <c r="A16" s="5"/>
      <c r="B16" s="15"/>
      <c r="C16" s="13" t="s">
        <v>38</v>
      </c>
      <c r="D16" s="16" t="s">
        <v>39</v>
      </c>
      <c r="E16" s="21" t="s">
        <v>40</v>
      </c>
      <c r="F16" s="21" t="s">
        <v>41</v>
      </c>
      <c r="G16" s="16">
        <v>20</v>
      </c>
      <c r="H16" s="16">
        <v>20</v>
      </c>
      <c r="I16" s="21"/>
    </row>
    <row r="17" s="1" customFormat="1" ht="39.6" customHeight="1" spans="1:9">
      <c r="A17" s="5"/>
      <c r="B17" s="20"/>
      <c r="C17" s="20"/>
      <c r="D17" s="16" t="s">
        <v>42</v>
      </c>
      <c r="E17" s="21" t="s">
        <v>43</v>
      </c>
      <c r="F17" s="21" t="s">
        <v>44</v>
      </c>
      <c r="G17" s="16">
        <v>50</v>
      </c>
      <c r="H17" s="16">
        <v>50</v>
      </c>
      <c r="I17" s="21"/>
    </row>
    <row r="18" s="1" customFormat="1" ht="33.6" customHeight="1" spans="1:9">
      <c r="A18" s="5"/>
      <c r="B18" s="5" t="s">
        <v>45</v>
      </c>
      <c r="C18" s="22" t="s">
        <v>46</v>
      </c>
      <c r="D18" s="23"/>
      <c r="E18" s="23"/>
      <c r="F18" s="23"/>
      <c r="G18" s="23"/>
      <c r="H18" s="23"/>
      <c r="I18" s="35"/>
    </row>
    <row r="19" s="1" customFormat="1" ht="36" customHeight="1" spans="1:9">
      <c r="A19" s="24"/>
      <c r="B19" s="24" t="s">
        <v>47</v>
      </c>
      <c r="C19" s="17"/>
      <c r="D19" s="25"/>
      <c r="E19" s="25"/>
      <c r="F19" s="25"/>
      <c r="G19" s="25"/>
      <c r="H19" s="25"/>
      <c r="I19" s="18"/>
    </row>
    <row r="20" s="1" customFormat="1" ht="28.9" customHeight="1" spans="1:9">
      <c r="A20" s="26" t="s">
        <v>48</v>
      </c>
      <c r="B20" s="27"/>
      <c r="C20" s="27"/>
      <c r="D20" s="27"/>
      <c r="E20" s="27"/>
      <c r="F20" s="27"/>
      <c r="G20" s="27"/>
      <c r="H20" s="27"/>
      <c r="I20" s="36"/>
    </row>
    <row r="21" s="1" customFormat="1" ht="36" customHeight="1" spans="1:9">
      <c r="A21" s="3"/>
      <c r="B21" s="4"/>
      <c r="C21" s="12"/>
      <c r="D21" s="12"/>
      <c r="E21" s="12"/>
      <c r="F21" s="12"/>
      <c r="G21" s="12"/>
      <c r="H21" s="12"/>
      <c r="I21" s="12"/>
    </row>
    <row r="22" s="1" customFormat="1" ht="36" customHeight="1" spans="1:9">
      <c r="A22" s="28" t="s">
        <v>2</v>
      </c>
      <c r="B22" s="29"/>
      <c r="C22" s="5" t="s">
        <v>3</v>
      </c>
      <c r="D22" s="5"/>
      <c r="E22" s="5"/>
      <c r="F22" s="30" t="s">
        <v>4</v>
      </c>
      <c r="G22" s="30" t="s">
        <v>5</v>
      </c>
      <c r="H22" s="30"/>
      <c r="I22" s="30"/>
    </row>
    <row r="23" s="1" customFormat="1" ht="35.25" customHeight="1" spans="1:9">
      <c r="A23" s="5" t="s">
        <v>49</v>
      </c>
      <c r="B23" s="5" t="s">
        <v>7</v>
      </c>
      <c r="C23" s="3" t="s">
        <v>50</v>
      </c>
      <c r="D23" s="4"/>
      <c r="E23" s="4"/>
      <c r="F23" s="4"/>
      <c r="G23" s="4"/>
      <c r="H23" s="4"/>
      <c r="I23" s="9"/>
    </row>
    <row r="24" s="1" customFormat="1" ht="35.25" customHeight="1" spans="1:9">
      <c r="A24" s="5"/>
      <c r="B24" s="5" t="s">
        <v>9</v>
      </c>
      <c r="C24" s="6" t="s">
        <v>51</v>
      </c>
      <c r="D24" s="7"/>
      <c r="E24" s="7"/>
      <c r="F24" s="7"/>
      <c r="G24" s="7"/>
      <c r="H24" s="7"/>
      <c r="I24" s="14"/>
    </row>
    <row r="25" s="1" customFormat="1" ht="35.25" customHeight="1" spans="1:9">
      <c r="A25" s="5"/>
      <c r="B25" s="8" t="s">
        <v>11</v>
      </c>
      <c r="C25" s="3" t="s">
        <v>12</v>
      </c>
      <c r="D25" s="9"/>
      <c r="E25" s="3" t="s">
        <v>13</v>
      </c>
      <c r="F25" s="9"/>
      <c r="G25" s="3" t="s">
        <v>14</v>
      </c>
      <c r="H25" s="4"/>
      <c r="I25" s="9"/>
    </row>
    <row r="26" s="1" customFormat="1" ht="35.25" customHeight="1" spans="1:9">
      <c r="A26" s="5"/>
      <c r="B26" s="8"/>
      <c r="C26" s="10">
        <v>4.4</v>
      </c>
      <c r="D26" s="11"/>
      <c r="E26" s="10">
        <v>4.35</v>
      </c>
      <c r="F26" s="11"/>
      <c r="G26" s="3">
        <f>E26/C26</f>
        <v>0.988636363636363</v>
      </c>
      <c r="H26" s="4"/>
      <c r="I26" s="9"/>
    </row>
    <row r="27" s="1" customFormat="1" ht="49.9" customHeight="1" spans="1:9">
      <c r="A27" s="5"/>
      <c r="B27" s="8" t="s">
        <v>15</v>
      </c>
      <c r="C27" s="8" t="s">
        <v>16</v>
      </c>
      <c r="D27" s="5" t="s">
        <v>17</v>
      </c>
      <c r="E27" s="5" t="s">
        <v>18</v>
      </c>
      <c r="F27" s="5" t="s">
        <v>19</v>
      </c>
      <c r="G27" s="5" t="s">
        <v>20</v>
      </c>
      <c r="H27" s="5" t="s">
        <v>21</v>
      </c>
      <c r="I27" s="8" t="s">
        <v>22</v>
      </c>
    </row>
    <row r="28" s="1" customFormat="1" ht="33.75" customHeight="1" spans="1:9">
      <c r="A28" s="5"/>
      <c r="B28" s="13" t="s">
        <v>23</v>
      </c>
      <c r="C28" s="6" t="s">
        <v>24</v>
      </c>
      <c r="D28" s="7"/>
      <c r="E28" s="7"/>
      <c r="F28" s="14"/>
      <c r="G28" s="5">
        <f>SUM(G29:G38)</f>
        <v>100</v>
      </c>
      <c r="H28" s="5">
        <f>SUM(H29:H38)</f>
        <v>99.8</v>
      </c>
      <c r="I28" s="21"/>
    </row>
    <row r="29" s="1" customFormat="1" ht="54" customHeight="1" spans="1:9">
      <c r="A29" s="5"/>
      <c r="B29" s="15"/>
      <c r="C29" s="13" t="s">
        <v>25</v>
      </c>
      <c r="D29" s="16" t="s">
        <v>14</v>
      </c>
      <c r="E29" s="17" t="s">
        <v>26</v>
      </c>
      <c r="F29" s="18"/>
      <c r="G29" s="16">
        <v>10</v>
      </c>
      <c r="H29" s="16">
        <v>9.8</v>
      </c>
      <c r="I29" s="21"/>
    </row>
    <row r="30" s="1" customFormat="1" ht="35.25" customHeight="1" spans="1:9">
      <c r="A30" s="5"/>
      <c r="B30" s="15"/>
      <c r="C30" s="15"/>
      <c r="D30" s="19" t="s">
        <v>28</v>
      </c>
      <c r="E30" s="17" t="s">
        <v>29</v>
      </c>
      <c r="F30" s="18"/>
      <c r="G30" s="16">
        <v>5</v>
      </c>
      <c r="H30" s="16">
        <v>5</v>
      </c>
      <c r="I30" s="21"/>
    </row>
    <row r="31" s="1" customFormat="1" ht="35.25" customHeight="1" spans="1:9">
      <c r="A31" s="5"/>
      <c r="B31" s="15"/>
      <c r="C31" s="15"/>
      <c r="D31" s="16" t="s">
        <v>30</v>
      </c>
      <c r="E31" s="17" t="s">
        <v>31</v>
      </c>
      <c r="F31" s="18"/>
      <c r="G31" s="16">
        <v>5</v>
      </c>
      <c r="H31" s="16">
        <v>5</v>
      </c>
      <c r="I31" s="21"/>
    </row>
    <row r="32" s="1" customFormat="1" ht="35.25" customHeight="1" spans="1:9">
      <c r="A32" s="5"/>
      <c r="B32" s="15"/>
      <c r="C32" s="15"/>
      <c r="D32" s="16" t="s">
        <v>32</v>
      </c>
      <c r="E32" s="17" t="s">
        <v>33</v>
      </c>
      <c r="F32" s="18"/>
      <c r="G32" s="16">
        <v>3</v>
      </c>
      <c r="H32" s="16">
        <v>3</v>
      </c>
      <c r="I32" s="21"/>
    </row>
    <row r="33" s="1" customFormat="1" ht="35.25" customHeight="1" spans="1:9">
      <c r="A33" s="5"/>
      <c r="B33" s="15"/>
      <c r="C33" s="15"/>
      <c r="D33" s="16" t="s">
        <v>34</v>
      </c>
      <c r="E33" s="17" t="s">
        <v>35</v>
      </c>
      <c r="F33" s="18"/>
      <c r="G33" s="16">
        <v>3</v>
      </c>
      <c r="H33" s="16">
        <v>3</v>
      </c>
      <c r="I33" s="21"/>
    </row>
    <row r="34" s="1" customFormat="1" ht="35.25" customHeight="1" spans="1:9">
      <c r="A34" s="5"/>
      <c r="B34" s="15"/>
      <c r="C34" s="20"/>
      <c r="D34" s="16" t="s">
        <v>36</v>
      </c>
      <c r="E34" s="17" t="s">
        <v>37</v>
      </c>
      <c r="F34" s="18"/>
      <c r="G34" s="16">
        <v>4</v>
      </c>
      <c r="H34" s="16">
        <v>4</v>
      </c>
      <c r="I34" s="21"/>
    </row>
    <row r="35" s="1" customFormat="1" ht="35.25" customHeight="1" spans="1:9">
      <c r="A35" s="5"/>
      <c r="B35" s="15"/>
      <c r="C35" s="15" t="s">
        <v>38</v>
      </c>
      <c r="D35" s="16" t="s">
        <v>39</v>
      </c>
      <c r="E35" s="17" t="s">
        <v>52</v>
      </c>
      <c r="F35" s="17" t="s">
        <v>53</v>
      </c>
      <c r="G35" s="16">
        <v>10</v>
      </c>
      <c r="H35" s="16">
        <v>10</v>
      </c>
      <c r="I35" s="21"/>
    </row>
    <row r="36" s="1" customFormat="1" ht="35.25" customHeight="1" spans="1:9">
      <c r="A36" s="5"/>
      <c r="B36" s="15"/>
      <c r="C36" s="15"/>
      <c r="D36" s="16"/>
      <c r="E36" s="17" t="s">
        <v>54</v>
      </c>
      <c r="F36" s="17" t="s">
        <v>55</v>
      </c>
      <c r="G36" s="16">
        <v>10</v>
      </c>
      <c r="H36" s="16">
        <v>10</v>
      </c>
      <c r="I36" s="21"/>
    </row>
    <row r="37" s="1" customFormat="1" ht="35.25" customHeight="1" spans="1:9">
      <c r="A37" s="5"/>
      <c r="B37" s="15"/>
      <c r="C37" s="15"/>
      <c r="D37" s="16" t="s">
        <v>42</v>
      </c>
      <c r="E37" s="31" t="s">
        <v>56</v>
      </c>
      <c r="F37" s="32">
        <v>0.95</v>
      </c>
      <c r="G37" s="16">
        <v>25</v>
      </c>
      <c r="H37" s="16">
        <v>25</v>
      </c>
      <c r="I37" s="21"/>
    </row>
    <row r="38" s="1" customFormat="1" ht="35.25" customHeight="1" spans="1:9">
      <c r="A38" s="5"/>
      <c r="B38" s="20"/>
      <c r="C38" s="20"/>
      <c r="D38" s="16"/>
      <c r="E38" s="31" t="s">
        <v>57</v>
      </c>
      <c r="F38" s="32">
        <v>0.95</v>
      </c>
      <c r="G38" s="16">
        <v>25</v>
      </c>
      <c r="H38" s="16">
        <v>25</v>
      </c>
      <c r="I38" s="21"/>
    </row>
    <row r="39" s="1" customFormat="1" ht="35.25" customHeight="1" spans="1:9">
      <c r="A39" s="5"/>
      <c r="B39" s="5" t="s">
        <v>45</v>
      </c>
      <c r="C39" s="22"/>
      <c r="D39" s="23"/>
      <c r="E39" s="23"/>
      <c r="F39" s="23"/>
      <c r="G39" s="23"/>
      <c r="H39" s="23"/>
      <c r="I39" s="35"/>
    </row>
    <row r="40" s="1" customFormat="1" ht="35.25" customHeight="1" spans="1:9">
      <c r="A40" s="5"/>
      <c r="B40" s="5" t="s">
        <v>47</v>
      </c>
      <c r="C40" s="22"/>
      <c r="D40" s="23"/>
      <c r="E40" s="23"/>
      <c r="F40" s="23"/>
      <c r="G40" s="23"/>
      <c r="H40" s="23"/>
      <c r="I40" s="35"/>
    </row>
    <row r="41" s="1" customFormat="1" ht="28.9" customHeight="1" spans="1:9">
      <c r="A41" s="26" t="s">
        <v>48</v>
      </c>
      <c r="B41" s="27"/>
      <c r="C41" s="27"/>
      <c r="D41" s="27"/>
      <c r="E41" s="27"/>
      <c r="F41" s="27"/>
      <c r="G41" s="27"/>
      <c r="H41" s="27"/>
      <c r="I41" s="36"/>
    </row>
    <row r="42" s="1" customFormat="1" ht="35.1" customHeight="1"/>
    <row r="43" s="1" customFormat="1" ht="35.1" customHeight="1" spans="1:9">
      <c r="A43" s="5" t="s">
        <v>2</v>
      </c>
      <c r="B43" s="5"/>
      <c r="C43" s="5" t="s">
        <v>3</v>
      </c>
      <c r="D43" s="5"/>
      <c r="E43" s="5"/>
      <c r="F43" s="5" t="s">
        <v>4</v>
      </c>
      <c r="G43" s="5" t="s">
        <v>5</v>
      </c>
      <c r="H43" s="5"/>
      <c r="I43" s="5"/>
    </row>
    <row r="44" s="1" customFormat="1" ht="35.1" customHeight="1" spans="1:9">
      <c r="A44" s="5" t="s">
        <v>58</v>
      </c>
      <c r="B44" s="5" t="s">
        <v>7</v>
      </c>
      <c r="C44" s="3" t="s">
        <v>59</v>
      </c>
      <c r="D44" s="4"/>
      <c r="E44" s="4"/>
      <c r="F44" s="4"/>
      <c r="G44" s="4"/>
      <c r="H44" s="4"/>
      <c r="I44" s="9"/>
    </row>
    <row r="45" s="1" customFormat="1" ht="35.1" customHeight="1" spans="1:9">
      <c r="A45" s="5"/>
      <c r="B45" s="5" t="s">
        <v>9</v>
      </c>
      <c r="C45" s="6" t="s">
        <v>60</v>
      </c>
      <c r="D45" s="7"/>
      <c r="E45" s="7"/>
      <c r="F45" s="7"/>
      <c r="G45" s="7"/>
      <c r="H45" s="7"/>
      <c r="I45" s="14"/>
    </row>
    <row r="46" s="1" customFormat="1" ht="35.1" customHeight="1" spans="1:9">
      <c r="A46" s="5"/>
      <c r="B46" s="8" t="s">
        <v>11</v>
      </c>
      <c r="C46" s="3" t="s">
        <v>12</v>
      </c>
      <c r="D46" s="9"/>
      <c r="E46" s="3" t="s">
        <v>13</v>
      </c>
      <c r="F46" s="9"/>
      <c r="G46" s="3" t="s">
        <v>14</v>
      </c>
      <c r="H46" s="4"/>
      <c r="I46" s="9"/>
    </row>
    <row r="47" s="1" customFormat="1" ht="35.1" customHeight="1" spans="1:9">
      <c r="A47" s="5"/>
      <c r="B47" s="8"/>
      <c r="C47" s="10">
        <v>47</v>
      </c>
      <c r="D47" s="11"/>
      <c r="E47" s="10">
        <v>46.65</v>
      </c>
      <c r="F47" s="11"/>
      <c r="G47" s="3">
        <f>E47/C47</f>
        <v>0.992553191489362</v>
      </c>
      <c r="H47" s="4"/>
      <c r="I47" s="9"/>
    </row>
    <row r="48" s="1" customFormat="1" ht="35.1" customHeight="1" spans="1:9">
      <c r="A48" s="5"/>
      <c r="B48" s="8" t="s">
        <v>15</v>
      </c>
      <c r="C48" s="8" t="s">
        <v>16</v>
      </c>
      <c r="D48" s="5" t="s">
        <v>17</v>
      </c>
      <c r="E48" s="5" t="s">
        <v>18</v>
      </c>
      <c r="F48" s="5" t="s">
        <v>19</v>
      </c>
      <c r="G48" s="5" t="s">
        <v>20</v>
      </c>
      <c r="H48" s="5" t="s">
        <v>21</v>
      </c>
      <c r="I48" s="8" t="s">
        <v>22</v>
      </c>
    </row>
    <row r="49" s="1" customFormat="1" ht="35.1" customHeight="1" spans="1:9">
      <c r="A49" s="5"/>
      <c r="B49" s="13" t="s">
        <v>23</v>
      </c>
      <c r="C49" s="6" t="s">
        <v>24</v>
      </c>
      <c r="D49" s="7"/>
      <c r="E49" s="7"/>
      <c r="F49" s="14"/>
      <c r="G49" s="5">
        <f>SUM(G50:G59)</f>
        <v>100</v>
      </c>
      <c r="H49" s="5">
        <f>SUM(H50:H59)</f>
        <v>99.9</v>
      </c>
      <c r="I49" s="21"/>
    </row>
    <row r="50" s="1" customFormat="1" ht="35.1" customHeight="1" spans="1:9">
      <c r="A50" s="5"/>
      <c r="B50" s="15"/>
      <c r="C50" s="13" t="s">
        <v>25</v>
      </c>
      <c r="D50" s="16" t="s">
        <v>14</v>
      </c>
      <c r="E50" s="17" t="s">
        <v>26</v>
      </c>
      <c r="F50" s="18"/>
      <c r="G50" s="16">
        <v>10</v>
      </c>
      <c r="H50" s="16">
        <v>9.9</v>
      </c>
      <c r="I50" s="21"/>
    </row>
    <row r="51" s="1" customFormat="1" ht="35.1" customHeight="1" spans="1:9">
      <c r="A51" s="5"/>
      <c r="B51" s="15"/>
      <c r="C51" s="15"/>
      <c r="D51" s="19" t="s">
        <v>28</v>
      </c>
      <c r="E51" s="17" t="s">
        <v>29</v>
      </c>
      <c r="F51" s="18"/>
      <c r="G51" s="16">
        <v>5</v>
      </c>
      <c r="H51" s="16">
        <v>5</v>
      </c>
      <c r="I51" s="21"/>
    </row>
    <row r="52" s="1" customFormat="1" ht="35.1" customHeight="1" spans="1:9">
      <c r="A52" s="5"/>
      <c r="B52" s="15"/>
      <c r="C52" s="15"/>
      <c r="D52" s="16" t="s">
        <v>30</v>
      </c>
      <c r="E52" s="17" t="s">
        <v>31</v>
      </c>
      <c r="F52" s="18"/>
      <c r="G52" s="16">
        <v>5</v>
      </c>
      <c r="H52" s="16">
        <v>5</v>
      </c>
      <c r="I52" s="21"/>
    </row>
    <row r="53" s="1" customFormat="1" ht="35.1" customHeight="1" spans="1:9">
      <c r="A53" s="5"/>
      <c r="B53" s="15"/>
      <c r="C53" s="15"/>
      <c r="D53" s="16" t="s">
        <v>32</v>
      </c>
      <c r="E53" s="17" t="s">
        <v>33</v>
      </c>
      <c r="F53" s="18"/>
      <c r="G53" s="16">
        <v>3</v>
      </c>
      <c r="H53" s="16">
        <v>3</v>
      </c>
      <c r="I53" s="21"/>
    </row>
    <row r="54" s="1" customFormat="1" ht="35.1" customHeight="1" spans="1:9">
      <c r="A54" s="5"/>
      <c r="B54" s="15"/>
      <c r="C54" s="15"/>
      <c r="D54" s="16" t="s">
        <v>34</v>
      </c>
      <c r="E54" s="17" t="s">
        <v>35</v>
      </c>
      <c r="F54" s="18"/>
      <c r="G54" s="16">
        <v>3</v>
      </c>
      <c r="H54" s="16">
        <v>3</v>
      </c>
      <c r="I54" s="21"/>
    </row>
    <row r="55" s="1" customFormat="1" ht="35.1" customHeight="1" spans="1:9">
      <c r="A55" s="5"/>
      <c r="B55" s="15"/>
      <c r="C55" s="20"/>
      <c r="D55" s="16" t="s">
        <v>36</v>
      </c>
      <c r="E55" s="17" t="s">
        <v>37</v>
      </c>
      <c r="F55" s="18"/>
      <c r="G55" s="16">
        <v>4</v>
      </c>
      <c r="H55" s="16">
        <v>4</v>
      </c>
      <c r="I55" s="21"/>
    </row>
    <row r="56" s="1" customFormat="1" ht="35.1" customHeight="1" spans="1:9">
      <c r="A56" s="5"/>
      <c r="B56" s="15"/>
      <c r="C56" s="15" t="s">
        <v>38</v>
      </c>
      <c r="D56" s="33" t="s">
        <v>39</v>
      </c>
      <c r="E56" s="17" t="s">
        <v>61</v>
      </c>
      <c r="F56" s="17" t="s">
        <v>62</v>
      </c>
      <c r="G56" s="16">
        <v>10</v>
      </c>
      <c r="H56" s="16">
        <v>10</v>
      </c>
      <c r="I56" s="21"/>
    </row>
    <row r="57" s="1" customFormat="1" ht="35.1" customHeight="1" spans="1:9">
      <c r="A57" s="5"/>
      <c r="B57" s="15"/>
      <c r="C57" s="15"/>
      <c r="D57" s="34"/>
      <c r="E57" s="17" t="s">
        <v>63</v>
      </c>
      <c r="F57" s="17" t="s">
        <v>64</v>
      </c>
      <c r="G57" s="16">
        <v>10</v>
      </c>
      <c r="H57" s="16">
        <v>10</v>
      </c>
      <c r="I57" s="21"/>
    </row>
    <row r="58" s="1" customFormat="1" ht="35.1" customHeight="1" spans="1:9">
      <c r="A58" s="5"/>
      <c r="B58" s="15"/>
      <c r="C58" s="15"/>
      <c r="D58" s="34"/>
      <c r="E58" s="31" t="s">
        <v>56</v>
      </c>
      <c r="F58" s="32">
        <v>0.95</v>
      </c>
      <c r="G58" s="16">
        <v>25</v>
      </c>
      <c r="H58" s="16">
        <v>25</v>
      </c>
      <c r="I58" s="21"/>
    </row>
    <row r="59" s="1" customFormat="1" ht="35.1" customHeight="1" spans="1:9">
      <c r="A59" s="5"/>
      <c r="B59" s="20"/>
      <c r="C59" s="20"/>
      <c r="D59" s="16" t="s">
        <v>42</v>
      </c>
      <c r="E59" s="31" t="s">
        <v>57</v>
      </c>
      <c r="F59" s="32">
        <v>0.95</v>
      </c>
      <c r="G59" s="16">
        <v>25</v>
      </c>
      <c r="H59" s="16">
        <v>25</v>
      </c>
      <c r="I59" s="21"/>
    </row>
    <row r="60" s="1" customFormat="1" ht="35.1" customHeight="1" spans="1:9">
      <c r="A60" s="5"/>
      <c r="B60" s="5" t="s">
        <v>45</v>
      </c>
      <c r="C60" s="22"/>
      <c r="D60" s="23"/>
      <c r="E60" s="23"/>
      <c r="F60" s="23"/>
      <c r="G60" s="23"/>
      <c r="H60" s="23"/>
      <c r="I60" s="35"/>
    </row>
    <row r="61" s="1" customFormat="1" ht="35.1" customHeight="1" spans="1:9">
      <c r="A61" s="5"/>
      <c r="B61" s="5" t="s">
        <v>47</v>
      </c>
      <c r="C61" s="22"/>
      <c r="D61" s="23"/>
      <c r="E61" s="23"/>
      <c r="F61" s="23"/>
      <c r="G61" s="23"/>
      <c r="H61" s="23"/>
      <c r="I61" s="35"/>
    </row>
    <row r="62" s="1" customFormat="1" ht="35.1" customHeight="1" spans="1:9">
      <c r="A62" s="26" t="s">
        <v>48</v>
      </c>
      <c r="B62" s="27"/>
      <c r="C62" s="27"/>
      <c r="D62" s="27"/>
      <c r="E62" s="27"/>
      <c r="F62" s="27"/>
      <c r="G62" s="27"/>
      <c r="H62" s="27"/>
      <c r="I62" s="36"/>
    </row>
    <row r="63" s="1" customFormat="1" ht="35.1" customHeight="1"/>
    <row r="64" s="1" customFormat="1" ht="35.1" customHeight="1" spans="1:9">
      <c r="A64" s="5" t="s">
        <v>2</v>
      </c>
      <c r="B64" s="5"/>
      <c r="C64" s="5" t="s">
        <v>3</v>
      </c>
      <c r="D64" s="5"/>
      <c r="E64" s="5"/>
      <c r="F64" s="5" t="s">
        <v>4</v>
      </c>
      <c r="G64" s="5" t="s">
        <v>5</v>
      </c>
      <c r="H64" s="5"/>
      <c r="I64" s="5"/>
    </row>
    <row r="65" s="1" customFormat="1" ht="35.1" customHeight="1" spans="1:9">
      <c r="A65" s="5" t="s">
        <v>65</v>
      </c>
      <c r="B65" s="5" t="s">
        <v>7</v>
      </c>
      <c r="C65" s="3" t="s">
        <v>66</v>
      </c>
      <c r="D65" s="4"/>
      <c r="E65" s="4"/>
      <c r="F65" s="4"/>
      <c r="G65" s="4"/>
      <c r="H65" s="4"/>
      <c r="I65" s="9"/>
    </row>
    <row r="66" s="1" customFormat="1" ht="35.1" customHeight="1" spans="1:9">
      <c r="A66" s="5"/>
      <c r="B66" s="5" t="s">
        <v>9</v>
      </c>
      <c r="C66" s="6" t="s">
        <v>67</v>
      </c>
      <c r="D66" s="7"/>
      <c r="E66" s="7"/>
      <c r="F66" s="7"/>
      <c r="G66" s="7"/>
      <c r="H66" s="7"/>
      <c r="I66" s="14"/>
    </row>
    <row r="67" s="1" customFormat="1" ht="35.1" customHeight="1" spans="1:9">
      <c r="A67" s="5"/>
      <c r="B67" s="8" t="s">
        <v>11</v>
      </c>
      <c r="C67" s="3" t="s">
        <v>12</v>
      </c>
      <c r="D67" s="9"/>
      <c r="E67" s="3" t="s">
        <v>13</v>
      </c>
      <c r="F67" s="9"/>
      <c r="G67" s="3" t="s">
        <v>14</v>
      </c>
      <c r="H67" s="4"/>
      <c r="I67" s="9"/>
    </row>
    <row r="68" s="1" customFormat="1" ht="35.1" customHeight="1" spans="1:9">
      <c r="A68" s="5"/>
      <c r="B68" s="8"/>
      <c r="C68" s="10">
        <v>20</v>
      </c>
      <c r="D68" s="11"/>
      <c r="E68" s="10">
        <v>0</v>
      </c>
      <c r="F68" s="11"/>
      <c r="G68" s="3">
        <f>E68/C68</f>
        <v>0</v>
      </c>
      <c r="H68" s="4"/>
      <c r="I68" s="9"/>
    </row>
    <row r="69" s="1" customFormat="1" ht="35.1" customHeight="1" spans="1:9">
      <c r="A69" s="5"/>
      <c r="B69" s="8" t="s">
        <v>15</v>
      </c>
      <c r="C69" s="8" t="s">
        <v>16</v>
      </c>
      <c r="D69" s="5" t="s">
        <v>17</v>
      </c>
      <c r="E69" s="5" t="s">
        <v>18</v>
      </c>
      <c r="F69" s="5" t="s">
        <v>19</v>
      </c>
      <c r="G69" s="5" t="s">
        <v>20</v>
      </c>
      <c r="H69" s="5" t="s">
        <v>21</v>
      </c>
      <c r="I69" s="8" t="s">
        <v>22</v>
      </c>
    </row>
    <row r="70" s="1" customFormat="1" ht="45.95" customHeight="1" spans="1:9">
      <c r="A70" s="5"/>
      <c r="B70" s="13" t="s">
        <v>23</v>
      </c>
      <c r="C70" s="6" t="s">
        <v>24</v>
      </c>
      <c r="D70" s="7"/>
      <c r="E70" s="7"/>
      <c r="F70" s="14"/>
      <c r="G70" s="5">
        <f>SUM(G71:G78)</f>
        <v>100</v>
      </c>
      <c r="H70" s="5">
        <f>SUM(H71:H78)</f>
        <v>20</v>
      </c>
      <c r="I70" s="21" t="s">
        <v>68</v>
      </c>
    </row>
    <row r="71" s="1" customFormat="1" ht="54.95" customHeight="1" spans="1:9">
      <c r="A71" s="5"/>
      <c r="B71" s="15"/>
      <c r="C71" s="13" t="s">
        <v>25</v>
      </c>
      <c r="D71" s="16" t="s">
        <v>14</v>
      </c>
      <c r="E71" s="17" t="s">
        <v>26</v>
      </c>
      <c r="F71" s="18"/>
      <c r="G71" s="16">
        <v>10</v>
      </c>
      <c r="H71" s="16">
        <v>0</v>
      </c>
      <c r="I71" s="21"/>
    </row>
    <row r="72" s="1" customFormat="1" ht="35.1" customHeight="1" spans="1:9">
      <c r="A72" s="5"/>
      <c r="B72" s="15"/>
      <c r="C72" s="15"/>
      <c r="D72" s="19" t="s">
        <v>28</v>
      </c>
      <c r="E72" s="17" t="s">
        <v>29</v>
      </c>
      <c r="F72" s="18"/>
      <c r="G72" s="16">
        <v>5</v>
      </c>
      <c r="H72" s="16">
        <v>5</v>
      </c>
      <c r="I72" s="21"/>
    </row>
    <row r="73" s="1" customFormat="1" ht="35.1" customHeight="1" spans="1:9">
      <c r="A73" s="5"/>
      <c r="B73" s="15"/>
      <c r="C73" s="15"/>
      <c r="D73" s="16" t="s">
        <v>30</v>
      </c>
      <c r="E73" s="17" t="s">
        <v>31</v>
      </c>
      <c r="F73" s="18"/>
      <c r="G73" s="16">
        <v>5</v>
      </c>
      <c r="H73" s="16">
        <v>5</v>
      </c>
      <c r="I73" s="21"/>
    </row>
    <row r="74" s="1" customFormat="1" ht="35.1" customHeight="1" spans="1:9">
      <c r="A74" s="5"/>
      <c r="B74" s="15"/>
      <c r="C74" s="15"/>
      <c r="D74" s="16" t="s">
        <v>32</v>
      </c>
      <c r="E74" s="17" t="s">
        <v>33</v>
      </c>
      <c r="F74" s="18"/>
      <c r="G74" s="16">
        <v>3</v>
      </c>
      <c r="H74" s="16">
        <v>3</v>
      </c>
      <c r="I74" s="21"/>
    </row>
    <row r="75" s="1" customFormat="1" ht="35.1" customHeight="1" spans="1:9">
      <c r="A75" s="5"/>
      <c r="B75" s="15"/>
      <c r="C75" s="15"/>
      <c r="D75" s="16" t="s">
        <v>34</v>
      </c>
      <c r="E75" s="17" t="s">
        <v>35</v>
      </c>
      <c r="F75" s="18"/>
      <c r="G75" s="16">
        <v>3</v>
      </c>
      <c r="H75" s="16">
        <v>3</v>
      </c>
      <c r="I75" s="21"/>
    </row>
    <row r="76" s="1" customFormat="1" ht="35.1" customHeight="1" spans="1:9">
      <c r="A76" s="5"/>
      <c r="B76" s="15"/>
      <c r="C76" s="20"/>
      <c r="D76" s="16" t="s">
        <v>36</v>
      </c>
      <c r="E76" s="17" t="s">
        <v>37</v>
      </c>
      <c r="F76" s="18"/>
      <c r="G76" s="16">
        <v>4</v>
      </c>
      <c r="H76" s="16">
        <v>4</v>
      </c>
      <c r="I76" s="21"/>
    </row>
    <row r="77" s="1" customFormat="1" ht="35.1" customHeight="1" spans="1:9">
      <c r="A77" s="5"/>
      <c r="B77" s="15"/>
      <c r="C77" s="15" t="s">
        <v>38</v>
      </c>
      <c r="D77" s="33" t="s">
        <v>39</v>
      </c>
      <c r="E77" s="21" t="s">
        <v>69</v>
      </c>
      <c r="F77" s="19" t="s">
        <v>70</v>
      </c>
      <c r="G77" s="16">
        <v>20</v>
      </c>
      <c r="H77" s="16">
        <v>0</v>
      </c>
      <c r="I77" s="21"/>
    </row>
    <row r="78" s="1" customFormat="1" ht="45" customHeight="1" spans="1:9">
      <c r="A78" s="5"/>
      <c r="B78" s="20"/>
      <c r="C78" s="20"/>
      <c r="D78" s="16" t="s">
        <v>42</v>
      </c>
      <c r="E78" s="21" t="s">
        <v>71</v>
      </c>
      <c r="F78" s="19" t="s">
        <v>72</v>
      </c>
      <c r="G78" s="16">
        <v>50</v>
      </c>
      <c r="H78" s="16">
        <v>0</v>
      </c>
      <c r="I78" s="21"/>
    </row>
    <row r="79" s="1" customFormat="1" ht="35.1" customHeight="1" spans="1:9">
      <c r="A79" s="5"/>
      <c r="B79" s="5" t="s">
        <v>45</v>
      </c>
      <c r="C79" s="22" t="s">
        <v>73</v>
      </c>
      <c r="D79" s="23"/>
      <c r="E79" s="23"/>
      <c r="F79" s="23"/>
      <c r="G79" s="23"/>
      <c r="H79" s="23"/>
      <c r="I79" s="35"/>
    </row>
    <row r="80" s="1" customFormat="1" ht="35.1" customHeight="1" spans="1:9">
      <c r="A80" s="5"/>
      <c r="B80" s="5" t="s">
        <v>47</v>
      </c>
      <c r="C80" s="22"/>
      <c r="D80" s="23"/>
      <c r="E80" s="23"/>
      <c r="F80" s="23"/>
      <c r="G80" s="23"/>
      <c r="H80" s="23"/>
      <c r="I80" s="35"/>
    </row>
    <row r="81" s="1" customFormat="1" ht="35.1" customHeight="1" spans="1:9">
      <c r="A81" s="26" t="s">
        <v>74</v>
      </c>
      <c r="B81" s="27"/>
      <c r="C81" s="27"/>
      <c r="D81" s="27"/>
      <c r="E81" s="27"/>
      <c r="F81" s="27"/>
      <c r="G81" s="27"/>
      <c r="H81" s="27"/>
      <c r="I81" s="36"/>
    </row>
  </sheetData>
  <mergeCells count="108">
    <mergeCell ref="A2:I2"/>
    <mergeCell ref="A3:B3"/>
    <mergeCell ref="C3:E3"/>
    <mergeCell ref="G3:I3"/>
    <mergeCell ref="C4:I4"/>
    <mergeCell ref="C5:I5"/>
    <mergeCell ref="C6:D6"/>
    <mergeCell ref="E6:F6"/>
    <mergeCell ref="G6:I6"/>
    <mergeCell ref="C7:D7"/>
    <mergeCell ref="E7:F7"/>
    <mergeCell ref="G7:I7"/>
    <mergeCell ref="C9:F9"/>
    <mergeCell ref="E10:F10"/>
    <mergeCell ref="E11:F11"/>
    <mergeCell ref="E12:F12"/>
    <mergeCell ref="E13:F13"/>
    <mergeCell ref="E14:F14"/>
    <mergeCell ref="E15:F15"/>
    <mergeCell ref="C18:I18"/>
    <mergeCell ref="C19:I19"/>
    <mergeCell ref="A20:I20"/>
    <mergeCell ref="A22:B22"/>
    <mergeCell ref="C22:E22"/>
    <mergeCell ref="G22:I22"/>
    <mergeCell ref="C23:I23"/>
    <mergeCell ref="C24:I24"/>
    <mergeCell ref="C25:D25"/>
    <mergeCell ref="E25:F25"/>
    <mergeCell ref="G25:I25"/>
    <mergeCell ref="C26:D26"/>
    <mergeCell ref="E26:F26"/>
    <mergeCell ref="G26:I26"/>
    <mergeCell ref="C28:F28"/>
    <mergeCell ref="E29:F29"/>
    <mergeCell ref="E30:F30"/>
    <mergeCell ref="E31:F31"/>
    <mergeCell ref="E32:F32"/>
    <mergeCell ref="E33:F33"/>
    <mergeCell ref="E34:F34"/>
    <mergeCell ref="C39:I39"/>
    <mergeCell ref="C40:I40"/>
    <mergeCell ref="A41:I41"/>
    <mergeCell ref="A43:B43"/>
    <mergeCell ref="C43:E43"/>
    <mergeCell ref="G43:I43"/>
    <mergeCell ref="C44:I44"/>
    <mergeCell ref="C45:I45"/>
    <mergeCell ref="C46:D46"/>
    <mergeCell ref="E46:F46"/>
    <mergeCell ref="G46:I46"/>
    <mergeCell ref="C47:D47"/>
    <mergeCell ref="E47:F47"/>
    <mergeCell ref="G47:I47"/>
    <mergeCell ref="C49:F49"/>
    <mergeCell ref="E50:F50"/>
    <mergeCell ref="E51:F51"/>
    <mergeCell ref="E52:F52"/>
    <mergeCell ref="E53:F53"/>
    <mergeCell ref="E54:F54"/>
    <mergeCell ref="E55:F55"/>
    <mergeCell ref="C60:I60"/>
    <mergeCell ref="C61:I61"/>
    <mergeCell ref="A62:I62"/>
    <mergeCell ref="A64:B64"/>
    <mergeCell ref="C64:E64"/>
    <mergeCell ref="G64:I64"/>
    <mergeCell ref="C65:I65"/>
    <mergeCell ref="C66:I66"/>
    <mergeCell ref="C67:D67"/>
    <mergeCell ref="E67:F67"/>
    <mergeCell ref="G67:I67"/>
    <mergeCell ref="C68:D68"/>
    <mergeCell ref="E68:F68"/>
    <mergeCell ref="G68:I68"/>
    <mergeCell ref="C70:F70"/>
    <mergeCell ref="E71:F71"/>
    <mergeCell ref="E72:F72"/>
    <mergeCell ref="E73:F73"/>
    <mergeCell ref="E74:F74"/>
    <mergeCell ref="E75:F75"/>
    <mergeCell ref="E76:F76"/>
    <mergeCell ref="C79:I79"/>
    <mergeCell ref="C80:I80"/>
    <mergeCell ref="A81:I81"/>
    <mergeCell ref="A4:A19"/>
    <mergeCell ref="A23:A40"/>
    <mergeCell ref="A44:A61"/>
    <mergeCell ref="A65:A80"/>
    <mergeCell ref="B6:B7"/>
    <mergeCell ref="B9:B17"/>
    <mergeCell ref="B25:B26"/>
    <mergeCell ref="B28:B38"/>
    <mergeCell ref="B46:B47"/>
    <mergeCell ref="B49:B59"/>
    <mergeCell ref="B67:B68"/>
    <mergeCell ref="B70:B78"/>
    <mergeCell ref="C10:C15"/>
    <mergeCell ref="C16:C17"/>
    <mergeCell ref="C29:C34"/>
    <mergeCell ref="C35:C38"/>
    <mergeCell ref="C50:C55"/>
    <mergeCell ref="C56:C59"/>
    <mergeCell ref="C71:C76"/>
    <mergeCell ref="C77:C78"/>
    <mergeCell ref="D35:D36"/>
    <mergeCell ref="D37:D38"/>
    <mergeCell ref="D56:D5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徐乐</dc:creator>
  <cp:lastModifiedBy>徐乐</cp:lastModifiedBy>
  <dcterms:created xsi:type="dcterms:W3CDTF">2021-05-21T02:40:01Z</dcterms:created>
  <dcterms:modified xsi:type="dcterms:W3CDTF">2021-05-21T02:43:48Z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